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32760" windowWidth="14310" windowHeight="15255" activeTab="2"/>
  </bookViews>
  <sheets>
    <sheet name="TM" sheetId="1" r:id="rId1"/>
    <sheet name="1-4" sheetId="2" r:id="rId2"/>
    <sheet name="Leer" sheetId="3" r:id="rId3"/>
  </sheets>
  <definedNames>
    <definedName name="_xlfn.SHEET" hidden="1">#NAME?</definedName>
    <definedName name="_xlfn.SHEETS" hidden="1">#NAME?</definedName>
    <definedName name="_xlfn.SINGLE" hidden="1">#NAME?</definedName>
    <definedName name="_xlnm.Print_Area" localSheetId="1">'1-4'!$A$1:$F$53</definedName>
    <definedName name="_xlnm.Print_Area" localSheetId="2">'Leer'!$A$1:$F$53</definedName>
    <definedName name="_xlnm.Print_Area" localSheetId="0">'TM'!$A$4:$F$56</definedName>
  </definedNames>
  <calcPr fullCalcOnLoad="1"/>
</workbook>
</file>

<file path=xl/sharedStrings.xml><?xml version="1.0" encoding="utf-8"?>
<sst xmlns="http://schemas.openxmlformats.org/spreadsheetml/2006/main" count="280" uniqueCount="54">
  <si>
    <t>Datum</t>
  </si>
  <si>
    <t>Unterschrift</t>
  </si>
  <si>
    <t>T</t>
  </si>
  <si>
    <t>Spielort: Filmkantine im Studio Hamburg - Jenfelder Allee 80 - 22039 Hamburg</t>
  </si>
  <si>
    <t>Vornname</t>
  </si>
  <si>
    <t>Nachname</t>
  </si>
  <si>
    <t>Passnummer</t>
  </si>
  <si>
    <t>Tandemname</t>
  </si>
  <si>
    <t>Bitte eine Telefonnummer für eventuelle Rückfragen angeben.</t>
  </si>
  <si>
    <t>Bitte einen Namen für eventuelle Rückfragen angeben.</t>
  </si>
  <si>
    <t>Anmeldedatum  -  Bitte den Anmeldeschluss beachten!</t>
  </si>
  <si>
    <t>Verbandsgruppe 21 - Hamburg e.V.</t>
  </si>
  <si>
    <t>Bitte diese Liste auch bei keinem Teilnehmer an den Spielleiter senden!</t>
  </si>
  <si>
    <t>Rückrufnummer</t>
  </si>
  <si>
    <t>Rückrufname</t>
  </si>
  <si>
    <t>Ja</t>
  </si>
  <si>
    <t>Nein</t>
  </si>
  <si>
    <t>LV ( z.B. 02 )</t>
  </si>
  <si>
    <t>VG ( z.B. 21 )</t>
  </si>
  <si>
    <t>Vereinsnummer (z.B. 000)</t>
  </si>
  <si>
    <t>Senden an:</t>
  </si>
  <si>
    <t>Spielleiter - Bernd Szymczak - Schiffbeker Höhe 6A - 22119 Hamburg
E-Mail: spielleiter@vg21-hamburg.de    /    Fax: 040 - 9876 9300</t>
  </si>
  <si>
    <t>DSkV Nummer
(z.B. 02.21.000)</t>
  </si>
  <si>
    <t>Tandem</t>
  </si>
  <si>
    <t>Name</t>
  </si>
  <si>
    <t>Spielvereinigung Ja / Nein (Ankreuzen)</t>
  </si>
  <si>
    <t>Tandem Nr.</t>
  </si>
  <si>
    <t>Teilnehmer</t>
  </si>
  <si>
    <t>Auszug aus den DSkV "Richtlinien zur Tandem-Meisterschaft"</t>
  </si>
  <si>
    <t>Jeder Verein kann beliebig viele Tandems melden, die innerhalb dieses Vereins für jede Spielrunde geändert werden können.
Es können ebenfalls aus zwei unterschiedlichen Vereinen Tandems gebildet werden. Voraussetzung ist, dass beide als Erst- oder
Zweitmitglied in diesem Verein gemeldet sind. Der Spielerpass ist sodann mit einer zweiten Beitragsmarke zu versehen.
Spieler können in einem Jahr nur für einen Verein Tandem spielen.</t>
  </si>
  <si>
    <t>Name
Verein</t>
  </si>
  <si>
    <t>Vereinsname eintragen</t>
  </si>
  <si>
    <t>Bei Teilnehmern aus verschiedenen Vereinen bitte die Spielvereinigung ausfüllen.</t>
  </si>
  <si>
    <r>
      <t xml:space="preserve">Bitte diese Liste auch bei </t>
    </r>
    <r>
      <rPr>
        <b/>
        <i/>
        <u val="single"/>
        <sz val="18"/>
        <color indexed="56"/>
        <rFont val="Arial"/>
        <family val="2"/>
      </rPr>
      <t>keinem</t>
    </r>
    <r>
      <rPr>
        <i/>
        <sz val="18"/>
        <color indexed="56"/>
        <rFont val="Arial"/>
        <family val="2"/>
      </rPr>
      <t xml:space="preserve"> Teilnehmer an den Spielleiter senden!</t>
    </r>
  </si>
  <si>
    <t>1 - 4</t>
  </si>
  <si>
    <t>Daten nur in den weißen Zellen eintragen!</t>
  </si>
  <si>
    <t>Skatbank  •  Verbandsgruppe 21 - Hamburg e. V.  •  IBAN: DE83830654080004194578</t>
  </si>
  <si>
    <t>Pro Tandem 55,00 €  (incl. 2x Essengeld a' 12,50 €)</t>
  </si>
  <si>
    <t>LV ( z.B. 01 )</t>
  </si>
  <si>
    <t>VG ( z.B. 01 )</t>
  </si>
  <si>
    <t>Vereinsnummer (z.B. 001)</t>
  </si>
  <si>
    <t>Anmeldegebühr</t>
  </si>
  <si>
    <t>Tandems</t>
  </si>
  <si>
    <t>Lfd. Nr.</t>
  </si>
  <si>
    <t>Nr.</t>
  </si>
  <si>
    <t>S</t>
  </si>
  <si>
    <t>J</t>
  </si>
  <si>
    <t>Nachname/Vorname</t>
  </si>
  <si>
    <t>Vorname/Nachname</t>
  </si>
  <si>
    <t>Tandem - Name</t>
  </si>
  <si>
    <t>Nachname / Vorname</t>
  </si>
  <si>
    <t>17. Deutsche Skat-Tandem-Meisterschaft</t>
  </si>
  <si>
    <t>Sonntag, den 10. März 2024</t>
  </si>
  <si>
    <t>Anmeldeschluss: Montag, den 4. März 2024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</si>
</sst>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0"/>
    <numFmt numFmtId="172" formatCode="000\ 000"/>
    <numFmt numFmtId="173" formatCode="000000"/>
    <numFmt numFmtId="174" formatCode="#,##0.00\ &quot;€&quot;"/>
  </numFmts>
  <fonts count="82">
    <font>
      <sz val="11"/>
      <color theme="1"/>
      <name val="Calibri"/>
      <family val="2"/>
    </font>
    <font>
      <sz val="11"/>
      <color indexed="8"/>
      <name val="Calibri"/>
      <family val="2"/>
    </font>
    <font>
      <b/>
      <sz val="12"/>
      <name val="Arial"/>
      <family val="2"/>
    </font>
    <font>
      <b/>
      <sz val="18"/>
      <name val="Arial"/>
      <family val="2"/>
    </font>
    <font>
      <b/>
      <sz val="14"/>
      <name val="Arial"/>
      <family val="2"/>
    </font>
    <font>
      <i/>
      <sz val="10"/>
      <name val="Arial"/>
      <family val="2"/>
    </font>
    <font>
      <b/>
      <sz val="20"/>
      <name val="Arial"/>
      <family val="2"/>
    </font>
    <font>
      <sz val="12"/>
      <name val="Arial"/>
      <family val="2"/>
    </font>
    <font>
      <sz val="24"/>
      <name val="Arial"/>
      <family val="2"/>
    </font>
    <font>
      <sz val="16"/>
      <name val="Arial"/>
      <family val="2"/>
    </font>
    <font>
      <b/>
      <sz val="16"/>
      <name val="Arial"/>
      <family val="2"/>
    </font>
    <font>
      <b/>
      <sz val="24"/>
      <name val="Arial"/>
      <family val="2"/>
    </font>
    <font>
      <b/>
      <i/>
      <sz val="8"/>
      <name val="Arial"/>
      <family val="2"/>
    </font>
    <font>
      <b/>
      <i/>
      <sz val="10"/>
      <name val="Arial"/>
      <family val="2"/>
    </font>
    <font>
      <b/>
      <sz val="96"/>
      <name val="Arial"/>
      <family val="2"/>
    </font>
    <font>
      <i/>
      <sz val="8"/>
      <name val="Arial"/>
      <family val="2"/>
    </font>
    <font>
      <sz val="18"/>
      <name val="Arial"/>
      <family val="2"/>
    </font>
    <font>
      <b/>
      <sz val="28"/>
      <name val="Arial"/>
      <family val="2"/>
    </font>
    <font>
      <i/>
      <sz val="18"/>
      <color indexed="56"/>
      <name val="Arial"/>
      <family val="2"/>
    </font>
    <font>
      <b/>
      <i/>
      <u val="single"/>
      <sz val="18"/>
      <color indexed="56"/>
      <name val="Arial"/>
      <family val="2"/>
    </font>
    <font>
      <b/>
      <sz val="10"/>
      <name val="Arial"/>
      <family val="2"/>
    </font>
    <font>
      <sz val="14"/>
      <name val="Arial"/>
      <family val="2"/>
    </font>
    <font>
      <sz val="10"/>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Arial"/>
      <family val="2"/>
    </font>
    <font>
      <b/>
      <sz val="22"/>
      <color indexed="8"/>
      <name val="Arial"/>
      <family val="2"/>
    </font>
    <font>
      <b/>
      <sz val="28"/>
      <color indexed="8"/>
      <name val="Arial"/>
      <family val="2"/>
    </font>
    <font>
      <b/>
      <i/>
      <sz val="18"/>
      <color indexed="56"/>
      <name val="Arial"/>
      <family val="2"/>
    </font>
    <font>
      <b/>
      <i/>
      <sz val="14"/>
      <color indexed="56"/>
      <name val="Arial"/>
      <family val="2"/>
    </font>
    <font>
      <i/>
      <sz val="11"/>
      <color indexed="56"/>
      <name val="Arial"/>
      <family val="2"/>
    </font>
    <font>
      <b/>
      <sz val="18"/>
      <color indexed="10"/>
      <name val="Arial"/>
      <family val="2"/>
    </font>
    <font>
      <sz val="14"/>
      <color indexed="10"/>
      <name val="Arial"/>
      <family val="2"/>
    </font>
    <font>
      <b/>
      <sz val="24"/>
      <color indexed="10"/>
      <name val="Arial"/>
      <family val="2"/>
    </font>
    <font>
      <sz val="16"/>
      <color indexed="8"/>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18"/>
      <color rgb="FF002060"/>
      <name val="Arial"/>
      <family val="2"/>
    </font>
    <font>
      <i/>
      <sz val="18"/>
      <color rgb="FF002060"/>
      <name val="Arial"/>
      <family val="2"/>
    </font>
    <font>
      <b/>
      <i/>
      <sz val="14"/>
      <color rgb="FF002060"/>
      <name val="Arial"/>
      <family val="2"/>
    </font>
    <font>
      <i/>
      <sz val="11"/>
      <color rgb="FF002060"/>
      <name val="Arial"/>
      <family val="2"/>
    </font>
    <font>
      <sz val="14"/>
      <color rgb="FFFF0000"/>
      <name val="Arial"/>
      <family val="2"/>
    </font>
    <font>
      <b/>
      <sz val="18"/>
      <color rgb="FFFF0000"/>
      <name val="Arial"/>
      <family val="2"/>
    </font>
    <font>
      <b/>
      <sz val="22"/>
      <color rgb="FF000000"/>
      <name val="Arial"/>
      <family val="2"/>
    </font>
    <font>
      <sz val="14"/>
      <color rgb="FF000000"/>
      <name val="Arial"/>
      <family val="2"/>
    </font>
    <font>
      <sz val="16"/>
      <color rgb="FF000000"/>
      <name val="Arial"/>
      <family val="2"/>
    </font>
    <font>
      <b/>
      <sz val="28"/>
      <color rgb="FF000000"/>
      <name val="Arial"/>
      <family val="2"/>
    </font>
    <font>
      <b/>
      <sz val="2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style="thin"/>
      <right style="thin"/>
      <top>
        <color indexed="63"/>
      </top>
      <bottom style="thin"/>
    </border>
    <border>
      <left style="thin"/>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55" fillId="0" borderId="0" applyNumberFormat="0" applyFill="0" applyBorder="0" applyAlignment="0" applyProtection="0"/>
    <xf numFmtId="164"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165"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240">
    <xf numFmtId="0" fontId="0" fillId="0" borderId="0" xfId="0" applyFont="1" applyAlignment="1">
      <alignment/>
    </xf>
    <xf numFmtId="49" fontId="10" fillId="33" borderId="10" xfId="0" applyNumberFormat="1" applyFont="1" applyFill="1" applyBorder="1" applyAlignment="1">
      <alignment horizontal="center" vertical="center"/>
    </xf>
    <xf numFmtId="49" fontId="10" fillId="33" borderId="11" xfId="0" applyNumberFormat="1" applyFont="1" applyFill="1" applyBorder="1" applyAlignment="1">
      <alignment horizontal="center" vertical="center" shrinkToFit="1"/>
    </xf>
    <xf numFmtId="49" fontId="11" fillId="33" borderId="11" xfId="0" applyNumberFormat="1" applyFont="1" applyFill="1" applyBorder="1" applyAlignment="1">
      <alignment vertical="center"/>
    </xf>
    <xf numFmtId="0" fontId="17" fillId="33" borderId="11" xfId="0" applyNumberFormat="1" applyFont="1" applyFill="1" applyBorder="1" applyAlignment="1">
      <alignment horizontal="center" vertical="center"/>
    </xf>
    <xf numFmtId="49" fontId="10" fillId="33" borderId="12" xfId="0" applyNumberFormat="1" applyFont="1" applyFill="1" applyBorder="1" applyAlignment="1">
      <alignment horizontal="center" vertical="center"/>
    </xf>
    <xf numFmtId="49" fontId="5" fillId="33" borderId="0" xfId="0" applyNumberFormat="1" applyFont="1" applyFill="1" applyAlignment="1">
      <alignment horizontal="left" vertical="center"/>
    </xf>
    <xf numFmtId="49" fontId="13" fillId="33" borderId="0" xfId="0" applyNumberFormat="1" applyFont="1" applyFill="1" applyAlignment="1">
      <alignment horizontal="left" vertical="center"/>
    </xf>
    <xf numFmtId="49" fontId="7" fillId="33" borderId="0" xfId="0" applyNumberFormat="1" applyFont="1" applyFill="1" applyAlignment="1">
      <alignment horizontal="left" vertical="center"/>
    </xf>
    <xf numFmtId="49" fontId="12" fillId="33" borderId="0" xfId="0" applyNumberFormat="1" applyFont="1" applyFill="1" applyAlignment="1">
      <alignment horizontal="left" vertical="center"/>
    </xf>
    <xf numFmtId="49" fontId="2" fillId="33" borderId="0" xfId="0" applyNumberFormat="1" applyFont="1" applyFill="1" applyBorder="1" applyAlignment="1">
      <alignment vertical="center"/>
    </xf>
    <xf numFmtId="49" fontId="6" fillId="33" borderId="13" xfId="0" applyNumberFormat="1" applyFont="1" applyFill="1" applyBorder="1" applyAlignment="1">
      <alignment horizontal="center"/>
    </xf>
    <xf numFmtId="49" fontId="6" fillId="33" borderId="14" xfId="0" applyNumberFormat="1" applyFont="1" applyFill="1" applyBorder="1" applyAlignment="1">
      <alignment horizontal="center"/>
    </xf>
    <xf numFmtId="49" fontId="6" fillId="33" borderId="15" xfId="0" applyNumberFormat="1" applyFont="1" applyFill="1" applyBorder="1" applyAlignment="1">
      <alignment horizontal="center"/>
    </xf>
    <xf numFmtId="171" fontId="6" fillId="33" borderId="13" xfId="0" applyNumberFormat="1" applyFont="1" applyFill="1" applyBorder="1" applyAlignment="1">
      <alignment horizontal="center" vertical="center"/>
    </xf>
    <xf numFmtId="171" fontId="6" fillId="33" borderId="15" xfId="0" applyNumberFormat="1" applyFont="1" applyFill="1" applyBorder="1" applyAlignment="1">
      <alignment horizontal="center" vertical="center"/>
    </xf>
    <xf numFmtId="172" fontId="10" fillId="33" borderId="13" xfId="0" applyNumberFormat="1" applyFont="1" applyFill="1" applyBorder="1" applyAlignment="1">
      <alignment horizontal="center" vertical="center" shrinkToFit="1"/>
    </xf>
    <xf numFmtId="172" fontId="10" fillId="33" borderId="15" xfId="0" applyNumberFormat="1" applyFont="1" applyFill="1" applyBorder="1" applyAlignment="1">
      <alignment horizontal="center" vertical="center" shrinkToFit="1"/>
    </xf>
    <xf numFmtId="49" fontId="11" fillId="33" borderId="13" xfId="0" applyNumberFormat="1" applyFont="1" applyFill="1" applyBorder="1" applyAlignment="1">
      <alignment horizontal="center" vertical="center" shrinkToFit="1"/>
    </xf>
    <xf numFmtId="49" fontId="11" fillId="33" borderId="14" xfId="0" applyNumberFormat="1" applyFont="1" applyFill="1" applyBorder="1" applyAlignment="1">
      <alignment horizontal="center" vertical="center" shrinkToFit="1"/>
    </xf>
    <xf numFmtId="49" fontId="11" fillId="33" borderId="15" xfId="0" applyNumberFormat="1" applyFont="1" applyFill="1" applyBorder="1" applyAlignment="1">
      <alignment horizontal="center" vertical="center" shrinkToFit="1"/>
    </xf>
    <xf numFmtId="14" fontId="11" fillId="33" borderId="13" xfId="0" applyNumberFormat="1" applyFont="1" applyFill="1" applyBorder="1" applyAlignment="1">
      <alignment horizontal="center" vertical="center"/>
    </xf>
    <xf numFmtId="14" fontId="11" fillId="33" borderId="14" xfId="0" applyNumberFormat="1" applyFont="1" applyFill="1" applyBorder="1" applyAlignment="1">
      <alignment horizontal="center" vertical="center"/>
    </xf>
    <xf numFmtId="14" fontId="11" fillId="33" borderId="15" xfId="0" applyNumberFormat="1" applyFont="1" applyFill="1" applyBorder="1" applyAlignment="1">
      <alignment horizontal="center" vertical="center"/>
    </xf>
    <xf numFmtId="49" fontId="11" fillId="33" borderId="13" xfId="0" applyNumberFormat="1" applyFont="1" applyFill="1" applyBorder="1" applyAlignment="1">
      <alignment vertical="center"/>
    </xf>
    <xf numFmtId="49" fontId="11" fillId="33" borderId="15" xfId="0" applyNumberFormat="1" applyFont="1" applyFill="1" applyBorder="1" applyAlignment="1">
      <alignment vertical="center"/>
    </xf>
    <xf numFmtId="49" fontId="11" fillId="33" borderId="13" xfId="0" applyNumberFormat="1" applyFont="1" applyFill="1" applyBorder="1" applyAlignment="1">
      <alignment horizontal="center" vertical="center"/>
    </xf>
    <xf numFmtId="49" fontId="11" fillId="33" borderId="14" xfId="0" applyNumberFormat="1" applyFont="1" applyFill="1" applyBorder="1" applyAlignment="1">
      <alignment horizontal="center" vertical="center"/>
    </xf>
    <xf numFmtId="49" fontId="11" fillId="33" borderId="15" xfId="0" applyNumberFormat="1" applyFont="1" applyFill="1" applyBorder="1" applyAlignment="1">
      <alignment horizontal="center" vertical="center"/>
    </xf>
    <xf numFmtId="49" fontId="71" fillId="34" borderId="0" xfId="0" applyNumberFormat="1" applyFont="1" applyFill="1" applyBorder="1" applyAlignment="1">
      <alignment horizontal="left" vertical="center" wrapText="1"/>
    </xf>
    <xf numFmtId="49" fontId="2" fillId="34" borderId="0" xfId="0" applyNumberFormat="1" applyFont="1" applyFill="1" applyAlignment="1">
      <alignment horizontal="left" vertical="center"/>
    </xf>
    <xf numFmtId="49" fontId="72" fillId="34" borderId="0" xfId="0" applyNumberFormat="1" applyFont="1" applyFill="1" applyBorder="1" applyAlignment="1">
      <alignment horizontal="left" vertical="center"/>
    </xf>
    <xf numFmtId="49" fontId="73" fillId="34" borderId="0" xfId="0" applyNumberFormat="1" applyFont="1" applyFill="1" applyBorder="1" applyAlignment="1">
      <alignment horizontal="left" vertical="center" wrapText="1"/>
    </xf>
    <xf numFmtId="0" fontId="74" fillId="34" borderId="0" xfId="0" applyFont="1" applyFill="1" applyBorder="1" applyAlignment="1">
      <alignment horizontal="left" vertical="center" wrapText="1"/>
    </xf>
    <xf numFmtId="49" fontId="2" fillId="34" borderId="0" xfId="0" applyNumberFormat="1" applyFont="1" applyFill="1" applyBorder="1" applyAlignment="1">
      <alignment vertical="center"/>
    </xf>
    <xf numFmtId="49" fontId="14" fillId="34" borderId="16" xfId="0" applyNumberFormat="1" applyFont="1" applyFill="1" applyBorder="1" applyAlignment="1">
      <alignment horizontal="center" vertical="center"/>
    </xf>
    <xf numFmtId="49" fontId="14" fillId="34" borderId="17" xfId="0" applyNumberFormat="1" applyFont="1" applyFill="1" applyBorder="1" applyAlignment="1">
      <alignment horizontal="center" vertical="center"/>
    </xf>
    <xf numFmtId="0" fontId="16" fillId="34" borderId="18" xfId="0" applyNumberFormat="1" applyFont="1" applyFill="1" applyBorder="1" applyAlignment="1">
      <alignment horizontal="center" vertical="center"/>
    </xf>
    <xf numFmtId="0" fontId="16" fillId="34" borderId="19" xfId="0" applyNumberFormat="1" applyFont="1" applyFill="1" applyBorder="1" applyAlignment="1">
      <alignment horizontal="center" vertical="center"/>
    </xf>
    <xf numFmtId="0" fontId="16" fillId="34" borderId="20" xfId="0" applyNumberFormat="1" applyFont="1" applyFill="1" applyBorder="1" applyAlignment="1">
      <alignment horizontal="center" vertical="center"/>
    </xf>
    <xf numFmtId="49" fontId="3" fillId="34" borderId="0" xfId="0" applyNumberFormat="1" applyFont="1" applyFill="1" applyBorder="1" applyAlignment="1">
      <alignment vertical="center"/>
    </xf>
    <xf numFmtId="49" fontId="75" fillId="34" borderId="0" xfId="0" applyNumberFormat="1" applyFont="1" applyFill="1" applyAlignment="1">
      <alignment horizontal="center" vertical="center"/>
    </xf>
    <xf numFmtId="49" fontId="14" fillId="34" borderId="21" xfId="0" applyNumberFormat="1" applyFont="1" applyFill="1" applyBorder="1" applyAlignment="1">
      <alignment horizontal="center" vertical="center"/>
    </xf>
    <xf numFmtId="49" fontId="14" fillId="34" borderId="22" xfId="0" applyNumberFormat="1" applyFont="1" applyFill="1" applyBorder="1" applyAlignment="1">
      <alignment horizontal="center" vertical="center"/>
    </xf>
    <xf numFmtId="8" fontId="76" fillId="34" borderId="23" xfId="0" applyNumberFormat="1" applyFont="1" applyFill="1" applyBorder="1" applyAlignment="1">
      <alignment horizontal="center" vertical="center"/>
    </xf>
    <xf numFmtId="8" fontId="76" fillId="34" borderId="11" xfId="0" applyNumberFormat="1" applyFont="1" applyFill="1" applyBorder="1" applyAlignment="1">
      <alignment horizontal="center" vertical="center"/>
    </xf>
    <xf numFmtId="49" fontId="14" fillId="34" borderId="24" xfId="0" applyNumberFormat="1" applyFont="1" applyFill="1" applyBorder="1" applyAlignment="1">
      <alignment horizontal="center" vertical="center"/>
    </xf>
    <xf numFmtId="49" fontId="14" fillId="34" borderId="10" xfId="0" applyNumberFormat="1" applyFont="1" applyFill="1" applyBorder="1" applyAlignment="1">
      <alignment horizontal="center" vertical="center"/>
    </xf>
    <xf numFmtId="0" fontId="9" fillId="34" borderId="18" xfId="0" applyNumberFormat="1" applyFont="1" applyFill="1" applyBorder="1" applyAlignment="1">
      <alignment horizontal="center" vertical="center"/>
    </xf>
    <xf numFmtId="0" fontId="9" fillId="34" borderId="19" xfId="0" applyNumberFormat="1" applyFont="1" applyFill="1" applyBorder="1" applyAlignment="1">
      <alignment horizontal="center" vertical="center"/>
    </xf>
    <xf numFmtId="0" fontId="9" fillId="34" borderId="20" xfId="0" applyNumberFormat="1" applyFont="1" applyFill="1" applyBorder="1" applyAlignment="1">
      <alignment horizontal="center" vertical="center"/>
    </xf>
    <xf numFmtId="0" fontId="77" fillId="34" borderId="18" xfId="0" applyNumberFormat="1" applyFont="1" applyFill="1" applyBorder="1" applyAlignment="1">
      <alignment horizontal="center" vertical="center"/>
    </xf>
    <xf numFmtId="0" fontId="77" fillId="34" borderId="19" xfId="0" applyNumberFormat="1" applyFont="1" applyFill="1" applyBorder="1" applyAlignment="1">
      <alignment horizontal="center" vertical="center"/>
    </xf>
    <xf numFmtId="0" fontId="77" fillId="34" borderId="20" xfId="0" applyNumberFormat="1" applyFont="1" applyFill="1" applyBorder="1" applyAlignment="1">
      <alignment horizontal="center" vertical="center"/>
    </xf>
    <xf numFmtId="49" fontId="3" fillId="34" borderId="0" xfId="0" applyNumberFormat="1" applyFont="1" applyFill="1" applyAlignment="1">
      <alignment horizontal="left" vertical="center"/>
    </xf>
    <xf numFmtId="0" fontId="78" fillId="34" borderId="18" xfId="0" applyFont="1" applyFill="1" applyBorder="1" applyAlignment="1">
      <alignment horizontal="center" vertical="center"/>
    </xf>
    <xf numFmtId="0" fontId="78" fillId="34" borderId="19" xfId="0" applyFont="1" applyFill="1" applyBorder="1" applyAlignment="1">
      <alignment horizontal="center" vertical="center"/>
    </xf>
    <xf numFmtId="0" fontId="78" fillId="34" borderId="18" xfId="0" applyNumberFormat="1" applyFont="1" applyFill="1" applyBorder="1" applyAlignment="1">
      <alignment horizontal="center" vertical="center"/>
    </xf>
    <xf numFmtId="0" fontId="78" fillId="34" borderId="19" xfId="0" applyNumberFormat="1" applyFont="1" applyFill="1" applyBorder="1" applyAlignment="1">
      <alignment horizontal="center" vertical="center"/>
    </xf>
    <xf numFmtId="0" fontId="78" fillId="34" borderId="20" xfId="0" applyNumberFormat="1" applyFont="1" applyFill="1" applyBorder="1" applyAlignment="1">
      <alignment horizontal="center" vertical="center"/>
    </xf>
    <xf numFmtId="49" fontId="5" fillId="34" borderId="0" xfId="0" applyNumberFormat="1" applyFont="1" applyFill="1" applyAlignment="1">
      <alignment horizontal="left" vertical="center"/>
    </xf>
    <xf numFmtId="49" fontId="4" fillId="34" borderId="16" xfId="0" applyNumberFormat="1" applyFont="1" applyFill="1" applyBorder="1" applyAlignment="1">
      <alignment horizontal="left" vertical="center" wrapText="1"/>
    </xf>
    <xf numFmtId="49" fontId="4" fillId="34" borderId="17" xfId="0" applyNumberFormat="1" applyFont="1" applyFill="1" applyBorder="1" applyAlignment="1">
      <alignment horizontal="left" vertical="center" wrapText="1"/>
    </xf>
    <xf numFmtId="49" fontId="15" fillId="34" borderId="25" xfId="0" applyNumberFormat="1" applyFont="1" applyFill="1" applyBorder="1" applyAlignment="1">
      <alignment horizontal="center"/>
    </xf>
    <xf numFmtId="49" fontId="15" fillId="34" borderId="26" xfId="0" applyNumberFormat="1" applyFont="1" applyFill="1" applyBorder="1" applyAlignment="1">
      <alignment horizontal="center"/>
    </xf>
    <xf numFmtId="49" fontId="15" fillId="34" borderId="27" xfId="0" applyNumberFormat="1" applyFont="1" applyFill="1" applyBorder="1" applyAlignment="1">
      <alignment horizontal="center"/>
    </xf>
    <xf numFmtId="49" fontId="4" fillId="34" borderId="24" xfId="0" applyNumberFormat="1" applyFont="1" applyFill="1" applyBorder="1" applyAlignment="1">
      <alignment horizontal="left" vertical="center" wrapText="1"/>
    </xf>
    <xf numFmtId="49" fontId="4" fillId="34" borderId="10" xfId="0" applyNumberFormat="1" applyFont="1" applyFill="1" applyBorder="1" applyAlignment="1">
      <alignment horizontal="left" vertical="center" wrapText="1"/>
    </xf>
    <xf numFmtId="49" fontId="15" fillId="34" borderId="28" xfId="0" applyNumberFormat="1" applyFont="1" applyFill="1" applyBorder="1" applyAlignment="1">
      <alignment horizontal="center"/>
    </xf>
    <xf numFmtId="49" fontId="4" fillId="34" borderId="23" xfId="0" applyNumberFormat="1" applyFont="1" applyFill="1" applyBorder="1" applyAlignment="1">
      <alignment horizontal="center" vertical="center"/>
    </xf>
    <xf numFmtId="0" fontId="15" fillId="34" borderId="28" xfId="0" applyNumberFormat="1" applyFont="1" applyFill="1" applyBorder="1" applyAlignment="1">
      <alignment horizontal="center" vertical="center"/>
    </xf>
    <xf numFmtId="49" fontId="15" fillId="34" borderId="25" xfId="0" applyNumberFormat="1" applyFont="1" applyFill="1" applyBorder="1" applyAlignment="1">
      <alignment horizontal="center" vertical="center"/>
    </xf>
    <xf numFmtId="49" fontId="15" fillId="34" borderId="27" xfId="0" applyNumberFormat="1" applyFont="1" applyFill="1" applyBorder="1" applyAlignment="1">
      <alignment horizontal="center" vertical="center"/>
    </xf>
    <xf numFmtId="49" fontId="4" fillId="34" borderId="11" xfId="0" applyNumberFormat="1" applyFont="1" applyFill="1" applyBorder="1" applyAlignment="1">
      <alignment horizontal="center" vertical="center"/>
    </xf>
    <xf numFmtId="0" fontId="17" fillId="34" borderId="11" xfId="0" applyNumberFormat="1" applyFont="1" applyFill="1" applyBorder="1" applyAlignment="1">
      <alignment horizontal="center" vertical="center"/>
    </xf>
    <xf numFmtId="0" fontId="6" fillId="34" borderId="11" xfId="0" applyNumberFormat="1" applyFont="1" applyFill="1" applyBorder="1" applyAlignment="1">
      <alignment horizontal="center" vertical="center"/>
    </xf>
    <xf numFmtId="49" fontId="4" fillId="34" borderId="16" xfId="0" applyNumberFormat="1" applyFont="1" applyFill="1" applyBorder="1" applyAlignment="1">
      <alignment horizontal="left" vertical="center"/>
    </xf>
    <xf numFmtId="49" fontId="4" fillId="34" borderId="17" xfId="0" applyNumberFormat="1" applyFont="1" applyFill="1" applyBorder="1" applyAlignment="1">
      <alignment horizontal="left" vertical="center"/>
    </xf>
    <xf numFmtId="49" fontId="15" fillId="34" borderId="26" xfId="0" applyNumberFormat="1" applyFont="1" applyFill="1" applyBorder="1" applyAlignment="1">
      <alignment horizontal="center" vertical="center"/>
    </xf>
    <xf numFmtId="49" fontId="4" fillId="34" borderId="24" xfId="0" applyNumberFormat="1" applyFont="1" applyFill="1" applyBorder="1" applyAlignment="1">
      <alignment horizontal="left" vertical="center"/>
    </xf>
    <xf numFmtId="49" fontId="4" fillId="34" borderId="10" xfId="0" applyNumberFormat="1" applyFont="1" applyFill="1" applyBorder="1" applyAlignment="1">
      <alignment horizontal="left" vertical="center"/>
    </xf>
    <xf numFmtId="49" fontId="4" fillId="34" borderId="18" xfId="0" applyNumberFormat="1" applyFont="1" applyFill="1" applyBorder="1" applyAlignment="1">
      <alignment horizontal="left" vertical="center" wrapText="1"/>
    </xf>
    <xf numFmtId="49" fontId="4" fillId="34" borderId="20" xfId="0" applyNumberFormat="1" applyFont="1" applyFill="1" applyBorder="1" applyAlignment="1">
      <alignment horizontal="left" vertical="center" wrapText="1"/>
    </xf>
    <xf numFmtId="49" fontId="7" fillId="34" borderId="18" xfId="0" applyNumberFormat="1" applyFont="1" applyFill="1" applyBorder="1" applyAlignment="1">
      <alignment horizontal="left" vertical="center" wrapText="1"/>
    </xf>
    <xf numFmtId="49" fontId="7" fillId="34" borderId="19" xfId="0" applyNumberFormat="1" applyFont="1" applyFill="1" applyBorder="1" applyAlignment="1">
      <alignment horizontal="left" vertical="center" wrapText="1"/>
    </xf>
    <xf numFmtId="49" fontId="7" fillId="34" borderId="20" xfId="0" applyNumberFormat="1" applyFont="1" applyFill="1" applyBorder="1" applyAlignment="1">
      <alignment horizontal="left" vertical="center" wrapText="1"/>
    </xf>
    <xf numFmtId="0" fontId="20" fillId="34" borderId="29" xfId="0" applyFont="1" applyFill="1" applyBorder="1" applyAlignment="1">
      <alignment horizontal="center" vertical="center"/>
    </xf>
    <xf numFmtId="0" fontId="20" fillId="34" borderId="29" xfId="0" applyFont="1" applyFill="1" applyBorder="1" applyAlignment="1">
      <alignment horizontal="left" vertical="center"/>
    </xf>
    <xf numFmtId="0" fontId="20" fillId="34" borderId="29" xfId="0" applyFont="1" applyFill="1" applyBorder="1" applyAlignment="1">
      <alignment horizontal="left" vertical="center"/>
    </xf>
    <xf numFmtId="49" fontId="21" fillId="34" borderId="0" xfId="0" applyNumberFormat="1" applyFont="1" applyFill="1" applyAlignment="1">
      <alignment horizontal="left" vertical="center"/>
    </xf>
    <xf numFmtId="49" fontId="4" fillId="34" borderId="0" xfId="0" applyNumberFormat="1" applyFont="1" applyFill="1" applyAlignment="1">
      <alignment horizontal="left" vertical="center"/>
    </xf>
    <xf numFmtId="49" fontId="22" fillId="34" borderId="29" xfId="0" applyNumberFormat="1" applyFont="1" applyFill="1" applyBorder="1" applyAlignment="1">
      <alignment horizontal="left" vertical="center"/>
    </xf>
    <xf numFmtId="49" fontId="22" fillId="34" borderId="29" xfId="0" applyNumberFormat="1" applyFont="1" applyFill="1" applyBorder="1" applyAlignment="1">
      <alignment horizontal="left" vertical="center"/>
    </xf>
    <xf numFmtId="173" fontId="22" fillId="34" borderId="29" xfId="0" applyNumberFormat="1" applyFont="1" applyFill="1" applyBorder="1" applyAlignment="1">
      <alignment horizontal="center" vertical="center"/>
    </xf>
    <xf numFmtId="171" fontId="22" fillId="34" borderId="29" xfId="0" applyNumberFormat="1" applyFont="1" applyFill="1" applyBorder="1" applyAlignment="1">
      <alignment horizontal="center" vertical="center"/>
    </xf>
    <xf numFmtId="0" fontId="7" fillId="34" borderId="29" xfId="0" applyFont="1" applyFill="1" applyBorder="1" applyAlignment="1">
      <alignment horizontal="center" vertical="center"/>
    </xf>
    <xf numFmtId="0" fontId="22" fillId="34" borderId="29" xfId="0" applyFont="1" applyFill="1" applyBorder="1" applyAlignment="1">
      <alignment horizontal="left" vertical="center" shrinkToFit="1"/>
    </xf>
    <xf numFmtId="0" fontId="22" fillId="34" borderId="29"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173" fontId="10" fillId="33" borderId="13" xfId="0" applyNumberFormat="1" applyFont="1" applyFill="1" applyBorder="1" applyAlignment="1">
      <alignment horizontal="center" vertical="center" shrinkToFit="1"/>
    </xf>
    <xf numFmtId="173" fontId="10" fillId="33" borderId="15" xfId="0" applyNumberFormat="1" applyFont="1" applyFill="1" applyBorder="1" applyAlignment="1">
      <alignment horizontal="center" vertical="center" shrinkToFit="1"/>
    </xf>
    <xf numFmtId="49" fontId="3" fillId="33" borderId="16" xfId="0" applyNumberFormat="1" applyFont="1" applyFill="1" applyBorder="1" applyAlignment="1">
      <alignment horizontal="center" vertical="top"/>
    </xf>
    <xf numFmtId="49" fontId="3" fillId="33" borderId="17" xfId="0" applyNumberFormat="1" applyFont="1" applyFill="1" applyBorder="1" applyAlignment="1">
      <alignment horizontal="center" vertical="top"/>
    </xf>
    <xf numFmtId="49" fontId="3" fillId="33" borderId="21" xfId="0" applyNumberFormat="1" applyFont="1" applyFill="1" applyBorder="1" applyAlignment="1">
      <alignment horizontal="center" vertical="top"/>
    </xf>
    <xf numFmtId="49" fontId="3" fillId="33" borderId="22" xfId="0" applyNumberFormat="1" applyFont="1" applyFill="1" applyBorder="1" applyAlignment="1">
      <alignment horizontal="center" vertical="top"/>
    </xf>
    <xf numFmtId="49" fontId="3" fillId="33" borderId="24" xfId="0" applyNumberFormat="1" applyFont="1" applyFill="1" applyBorder="1" applyAlignment="1">
      <alignment horizontal="center" vertical="top"/>
    </xf>
    <xf numFmtId="49" fontId="3" fillId="33" borderId="10" xfId="0" applyNumberFormat="1" applyFont="1" applyFill="1" applyBorder="1" applyAlignment="1">
      <alignment horizontal="center" vertical="top"/>
    </xf>
    <xf numFmtId="0" fontId="8" fillId="34" borderId="18" xfId="0" applyNumberFormat="1" applyFont="1" applyFill="1" applyBorder="1" applyAlignment="1">
      <alignment horizontal="center" vertical="center"/>
    </xf>
    <xf numFmtId="0" fontId="8" fillId="34" borderId="19" xfId="0" applyNumberFormat="1" applyFont="1" applyFill="1" applyBorder="1" applyAlignment="1">
      <alignment horizontal="center" vertical="center"/>
    </xf>
    <xf numFmtId="0" fontId="8" fillId="34" borderId="20" xfId="0" applyNumberFormat="1" applyFont="1" applyFill="1" applyBorder="1" applyAlignment="1">
      <alignment horizontal="center" vertical="center"/>
    </xf>
    <xf numFmtId="49" fontId="14" fillId="33" borderId="16" xfId="0" applyNumberFormat="1" applyFont="1" applyFill="1" applyBorder="1" applyAlignment="1">
      <alignment horizontal="center" vertical="center"/>
    </xf>
    <xf numFmtId="49" fontId="14" fillId="33" borderId="17" xfId="0" applyNumberFormat="1" applyFont="1" applyFill="1" applyBorder="1" applyAlignment="1">
      <alignment horizontal="center" vertical="center"/>
    </xf>
    <xf numFmtId="0" fontId="16" fillId="33" borderId="18" xfId="0" applyNumberFormat="1" applyFont="1" applyFill="1" applyBorder="1" applyAlignment="1">
      <alignment horizontal="center" vertical="center"/>
    </xf>
    <xf numFmtId="0" fontId="16" fillId="33" borderId="19" xfId="0" applyNumberFormat="1" applyFont="1" applyFill="1" applyBorder="1" applyAlignment="1">
      <alignment horizontal="center" vertical="center"/>
    </xf>
    <xf numFmtId="0" fontId="16" fillId="33" borderId="20" xfId="0" applyNumberFormat="1" applyFont="1" applyFill="1" applyBorder="1" applyAlignment="1">
      <alignment horizontal="center" vertical="center"/>
    </xf>
    <xf numFmtId="49" fontId="14" fillId="33" borderId="21" xfId="0" applyNumberFormat="1" applyFont="1" applyFill="1" applyBorder="1" applyAlignment="1">
      <alignment horizontal="center" vertical="center"/>
    </xf>
    <xf numFmtId="49" fontId="14" fillId="33" borderId="22" xfId="0" applyNumberFormat="1" applyFont="1" applyFill="1" applyBorder="1" applyAlignment="1">
      <alignment horizontal="center" vertical="center"/>
    </xf>
    <xf numFmtId="0" fontId="11" fillId="33" borderId="16" xfId="0" applyNumberFormat="1" applyFont="1" applyFill="1" applyBorder="1" applyAlignment="1">
      <alignment horizontal="center" vertical="center"/>
    </xf>
    <xf numFmtId="0" fontId="11" fillId="33" borderId="30" xfId="0" applyNumberFormat="1" applyFont="1" applyFill="1" applyBorder="1" applyAlignment="1">
      <alignment horizontal="center" vertical="center"/>
    </xf>
    <xf numFmtId="0" fontId="11" fillId="33" borderId="17" xfId="0" applyNumberFormat="1" applyFont="1" applyFill="1" applyBorder="1" applyAlignment="1">
      <alignment horizontal="center" vertical="center"/>
    </xf>
    <xf numFmtId="0" fontId="11" fillId="33" borderId="24" xfId="0" applyNumberFormat="1" applyFont="1" applyFill="1" applyBorder="1" applyAlignment="1">
      <alignment horizontal="center" vertical="center"/>
    </xf>
    <xf numFmtId="0" fontId="11" fillId="33" borderId="31" xfId="0" applyNumberFormat="1" applyFont="1" applyFill="1" applyBorder="1" applyAlignment="1">
      <alignment horizontal="center" vertical="center"/>
    </xf>
    <xf numFmtId="0" fontId="11" fillId="33" borderId="10" xfId="0" applyNumberFormat="1" applyFont="1" applyFill="1" applyBorder="1" applyAlignment="1">
      <alignment horizontal="center" vertical="center"/>
    </xf>
    <xf numFmtId="0" fontId="8" fillId="33" borderId="18" xfId="0" applyNumberFormat="1" applyFont="1" applyFill="1" applyBorder="1" applyAlignment="1">
      <alignment horizontal="center" vertical="center"/>
    </xf>
    <xf numFmtId="0" fontId="8" fillId="33" borderId="19" xfId="0" applyNumberFormat="1" applyFont="1" applyFill="1" applyBorder="1" applyAlignment="1">
      <alignment horizontal="center" vertical="center"/>
    </xf>
    <xf numFmtId="0" fontId="8" fillId="33" borderId="20" xfId="0" applyNumberFormat="1" applyFont="1" applyFill="1" applyBorder="1" applyAlignment="1">
      <alignment horizontal="center" vertical="center"/>
    </xf>
    <xf numFmtId="49" fontId="14" fillId="33" borderId="24" xfId="0" applyNumberFormat="1" applyFont="1" applyFill="1" applyBorder="1" applyAlignment="1">
      <alignment horizontal="center" vertical="center"/>
    </xf>
    <xf numFmtId="49" fontId="14" fillId="33" borderId="10" xfId="0" applyNumberFormat="1" applyFont="1" applyFill="1" applyBorder="1" applyAlignment="1">
      <alignment horizontal="center" vertical="center"/>
    </xf>
    <xf numFmtId="0" fontId="9" fillId="33" borderId="18" xfId="0" applyNumberFormat="1" applyFont="1" applyFill="1" applyBorder="1" applyAlignment="1">
      <alignment horizontal="center" vertical="center"/>
    </xf>
    <xf numFmtId="0" fontId="9" fillId="33" borderId="19" xfId="0" applyNumberFormat="1" applyFont="1" applyFill="1" applyBorder="1" applyAlignment="1">
      <alignment horizontal="center" vertical="center"/>
    </xf>
    <xf numFmtId="0" fontId="9" fillId="33" borderId="20" xfId="0" applyNumberFormat="1" applyFont="1" applyFill="1" applyBorder="1" applyAlignment="1">
      <alignment horizontal="center" vertical="center"/>
    </xf>
    <xf numFmtId="0" fontId="77" fillId="33" borderId="18" xfId="0" applyNumberFormat="1" applyFont="1" applyFill="1" applyBorder="1" applyAlignment="1">
      <alignment horizontal="center" vertical="center"/>
    </xf>
    <xf numFmtId="0" fontId="77" fillId="33" borderId="19" xfId="0" applyNumberFormat="1" applyFont="1" applyFill="1" applyBorder="1" applyAlignment="1">
      <alignment horizontal="center" vertical="center"/>
    </xf>
    <xf numFmtId="0" fontId="77" fillId="33" borderId="20" xfId="0" applyNumberFormat="1" applyFont="1" applyFill="1" applyBorder="1" applyAlignment="1">
      <alignment horizontal="center" vertical="center"/>
    </xf>
    <xf numFmtId="0" fontId="78" fillId="33" borderId="18" xfId="0" applyFont="1" applyFill="1" applyBorder="1" applyAlignment="1">
      <alignment horizontal="center" vertical="center"/>
    </xf>
    <xf numFmtId="0" fontId="78" fillId="33" borderId="19" xfId="0" applyFont="1" applyFill="1" applyBorder="1" applyAlignment="1">
      <alignment horizontal="center" vertical="center"/>
    </xf>
    <xf numFmtId="49" fontId="4" fillId="33" borderId="16" xfId="0" applyNumberFormat="1" applyFont="1" applyFill="1" applyBorder="1" applyAlignment="1">
      <alignment horizontal="left" vertical="center" wrapText="1"/>
    </xf>
    <xf numFmtId="49" fontId="4" fillId="33" borderId="17" xfId="0" applyNumberFormat="1" applyFont="1" applyFill="1" applyBorder="1" applyAlignment="1">
      <alignment horizontal="left" vertical="center" wrapText="1"/>
    </xf>
    <xf numFmtId="0" fontId="78" fillId="33" borderId="18" xfId="0" applyNumberFormat="1" applyFont="1" applyFill="1" applyBorder="1" applyAlignment="1">
      <alignment horizontal="center" vertical="center"/>
    </xf>
    <xf numFmtId="0" fontId="78" fillId="33" borderId="19" xfId="0" applyNumberFormat="1" applyFont="1" applyFill="1" applyBorder="1" applyAlignment="1">
      <alignment horizontal="center" vertical="center"/>
    </xf>
    <xf numFmtId="0" fontId="78" fillId="33" borderId="20" xfId="0" applyNumberFormat="1" applyFont="1" applyFill="1" applyBorder="1" applyAlignment="1">
      <alignment horizontal="center" vertical="center"/>
    </xf>
    <xf numFmtId="49" fontId="4" fillId="33" borderId="24"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49" fontId="15" fillId="33" borderId="28" xfId="0" applyNumberFormat="1" applyFont="1" applyFill="1" applyBorder="1" applyAlignment="1">
      <alignment horizontal="center"/>
    </xf>
    <xf numFmtId="49" fontId="15" fillId="33" borderId="25" xfId="0" applyNumberFormat="1" applyFont="1" applyFill="1" applyBorder="1" applyAlignment="1">
      <alignment horizontal="center"/>
    </xf>
    <xf numFmtId="49" fontId="15" fillId="33" borderId="27" xfId="0" applyNumberFormat="1" applyFont="1" applyFill="1" applyBorder="1" applyAlignment="1">
      <alignment horizontal="center"/>
    </xf>
    <xf numFmtId="49" fontId="4" fillId="33" borderId="23" xfId="0" applyNumberFormat="1" applyFont="1" applyFill="1" applyBorder="1" applyAlignment="1">
      <alignment horizontal="center" vertical="center"/>
    </xf>
    <xf numFmtId="0" fontId="15" fillId="33" borderId="28" xfId="0" applyNumberFormat="1" applyFont="1" applyFill="1" applyBorder="1" applyAlignment="1">
      <alignment horizontal="center" vertical="center"/>
    </xf>
    <xf numFmtId="49" fontId="15" fillId="33" borderId="25" xfId="0" applyNumberFormat="1" applyFont="1" applyFill="1" applyBorder="1" applyAlignment="1">
      <alignment horizontal="center" vertical="center"/>
    </xf>
    <xf numFmtId="49" fontId="15" fillId="33" borderId="27"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0" fontId="6" fillId="33" borderId="11" xfId="0" applyNumberFormat="1" applyFont="1" applyFill="1" applyBorder="1" applyAlignment="1">
      <alignment horizontal="center" vertical="center"/>
    </xf>
    <xf numFmtId="49" fontId="4" fillId="33" borderId="16" xfId="0" applyNumberFormat="1" applyFont="1" applyFill="1" applyBorder="1" applyAlignment="1">
      <alignment horizontal="left" vertical="center"/>
    </xf>
    <xf numFmtId="49" fontId="4" fillId="33" borderId="17" xfId="0" applyNumberFormat="1" applyFont="1" applyFill="1" applyBorder="1" applyAlignment="1">
      <alignment horizontal="left" vertical="center"/>
    </xf>
    <xf numFmtId="49" fontId="15" fillId="33" borderId="26" xfId="0" applyNumberFormat="1" applyFont="1" applyFill="1" applyBorder="1" applyAlignment="1">
      <alignment horizontal="center" vertical="center"/>
    </xf>
    <xf numFmtId="49" fontId="4" fillId="33" borderId="24" xfId="0" applyNumberFormat="1" applyFont="1" applyFill="1" applyBorder="1" applyAlignment="1">
      <alignment horizontal="left" vertical="center"/>
    </xf>
    <xf numFmtId="49" fontId="4" fillId="33" borderId="10" xfId="0" applyNumberFormat="1" applyFont="1" applyFill="1" applyBorder="1" applyAlignment="1">
      <alignment horizontal="left" vertical="center"/>
    </xf>
    <xf numFmtId="49" fontId="4" fillId="33" borderId="18" xfId="0" applyNumberFormat="1" applyFont="1" applyFill="1" applyBorder="1" applyAlignment="1">
      <alignment horizontal="left" vertical="center" wrapText="1"/>
    </xf>
    <xf numFmtId="49" fontId="4" fillId="33" borderId="20" xfId="0" applyNumberFormat="1" applyFont="1" applyFill="1" applyBorder="1" applyAlignment="1">
      <alignment horizontal="left" vertical="center" wrapText="1"/>
    </xf>
    <xf numFmtId="49" fontId="7" fillId="33" borderId="18" xfId="0" applyNumberFormat="1" applyFont="1" applyFill="1" applyBorder="1" applyAlignment="1">
      <alignment horizontal="left" vertical="center" wrapText="1"/>
    </xf>
    <xf numFmtId="49" fontId="7" fillId="33" borderId="19" xfId="0" applyNumberFormat="1" applyFont="1" applyFill="1" applyBorder="1" applyAlignment="1">
      <alignment horizontal="left" vertical="center" wrapText="1"/>
    </xf>
    <xf numFmtId="49" fontId="7" fillId="33" borderId="20" xfId="0" applyNumberFormat="1" applyFont="1" applyFill="1" applyBorder="1" applyAlignment="1">
      <alignment horizontal="left" vertical="center" wrapText="1"/>
    </xf>
    <xf numFmtId="0" fontId="79" fillId="34" borderId="18" xfId="0" applyFont="1" applyFill="1" applyBorder="1" applyAlignment="1">
      <alignment horizontal="center" vertical="center"/>
    </xf>
    <xf numFmtId="0" fontId="79" fillId="34" borderId="19" xfId="0" applyFont="1" applyFill="1" applyBorder="1" applyAlignment="1">
      <alignment horizontal="center" vertical="center"/>
    </xf>
    <xf numFmtId="0" fontId="79" fillId="34" borderId="20" xfId="0" applyFont="1" applyFill="1" applyBorder="1" applyAlignment="1">
      <alignment horizontal="center" vertical="center"/>
    </xf>
    <xf numFmtId="0" fontId="17" fillId="34" borderId="16" xfId="0" applyNumberFormat="1" applyFont="1" applyFill="1" applyBorder="1" applyAlignment="1">
      <alignment horizontal="center" vertical="center"/>
    </xf>
    <xf numFmtId="0" fontId="17" fillId="34" borderId="30" xfId="0" applyNumberFormat="1" applyFont="1" applyFill="1" applyBorder="1" applyAlignment="1">
      <alignment horizontal="center" vertical="center"/>
    </xf>
    <xf numFmtId="0" fontId="17" fillId="34" borderId="17" xfId="0" applyNumberFormat="1" applyFont="1" applyFill="1" applyBorder="1" applyAlignment="1">
      <alignment horizontal="center" vertical="center"/>
    </xf>
    <xf numFmtId="0" fontId="17" fillId="34" borderId="24"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17" fillId="34" borderId="10" xfId="0" applyNumberFormat="1" applyFont="1" applyFill="1" applyBorder="1" applyAlignment="1">
      <alignment horizontal="center" vertical="center"/>
    </xf>
    <xf numFmtId="49" fontId="15" fillId="33" borderId="26" xfId="0" applyNumberFormat="1" applyFont="1" applyFill="1" applyBorder="1" applyAlignment="1">
      <alignment horizontal="center"/>
    </xf>
    <xf numFmtId="0" fontId="79" fillId="33" borderId="18" xfId="0" applyFont="1" applyFill="1" applyBorder="1" applyAlignment="1">
      <alignment horizontal="center" vertical="center"/>
    </xf>
    <xf numFmtId="0" fontId="79" fillId="33" borderId="19" xfId="0" applyFont="1" applyFill="1" applyBorder="1" applyAlignment="1">
      <alignment horizontal="center" vertical="center"/>
    </xf>
    <xf numFmtId="0" fontId="79" fillId="33" borderId="20" xfId="0" applyFont="1" applyFill="1" applyBorder="1" applyAlignment="1">
      <alignment horizontal="center" vertical="center"/>
    </xf>
    <xf numFmtId="49" fontId="14" fillId="35" borderId="16" xfId="0" applyNumberFormat="1" applyFont="1" applyFill="1" applyBorder="1" applyAlignment="1">
      <alignment horizontal="center" vertical="center"/>
    </xf>
    <xf numFmtId="49" fontId="14" fillId="35" borderId="17" xfId="0" applyNumberFormat="1" applyFont="1" applyFill="1" applyBorder="1" applyAlignment="1">
      <alignment horizontal="center" vertical="center"/>
    </xf>
    <xf numFmtId="0" fontId="16" fillId="35" borderId="18" xfId="0" applyNumberFormat="1" applyFont="1" applyFill="1" applyBorder="1" applyAlignment="1">
      <alignment horizontal="center" vertical="center"/>
    </xf>
    <xf numFmtId="0" fontId="16" fillId="35" borderId="19" xfId="0" applyNumberFormat="1" applyFont="1" applyFill="1" applyBorder="1" applyAlignment="1">
      <alignment horizontal="center" vertical="center"/>
    </xf>
    <xf numFmtId="0" fontId="16" fillId="35" borderId="20" xfId="0" applyNumberFormat="1" applyFont="1" applyFill="1" applyBorder="1" applyAlignment="1">
      <alignment horizontal="center" vertical="center"/>
    </xf>
    <xf numFmtId="49" fontId="14" fillId="35" borderId="21" xfId="0" applyNumberFormat="1" applyFont="1" applyFill="1" applyBorder="1" applyAlignment="1">
      <alignment horizontal="center" vertical="center"/>
    </xf>
    <xf numFmtId="49" fontId="14" fillId="35" borderId="22" xfId="0" applyNumberFormat="1" applyFont="1" applyFill="1" applyBorder="1" applyAlignment="1">
      <alignment horizontal="center" vertical="center"/>
    </xf>
    <xf numFmtId="0" fontId="17" fillId="35" borderId="16" xfId="0" applyNumberFormat="1" applyFont="1" applyFill="1" applyBorder="1" applyAlignment="1">
      <alignment horizontal="center" vertical="center"/>
    </xf>
    <xf numFmtId="0" fontId="17" fillId="35" borderId="30" xfId="0" applyNumberFormat="1" applyFont="1" applyFill="1" applyBorder="1" applyAlignment="1">
      <alignment horizontal="center" vertical="center"/>
    </xf>
    <xf numFmtId="0" fontId="17" fillId="35" borderId="17" xfId="0" applyNumberFormat="1" applyFont="1" applyFill="1" applyBorder="1" applyAlignment="1">
      <alignment horizontal="center" vertical="center"/>
    </xf>
    <xf numFmtId="0" fontId="17" fillId="35" borderId="24" xfId="0" applyNumberFormat="1" applyFont="1" applyFill="1" applyBorder="1" applyAlignment="1">
      <alignment horizontal="center" vertical="center"/>
    </xf>
    <xf numFmtId="0" fontId="17" fillId="35" borderId="31" xfId="0" applyNumberFormat="1" applyFont="1" applyFill="1" applyBorder="1" applyAlignment="1">
      <alignment horizontal="center" vertical="center"/>
    </xf>
    <xf numFmtId="0" fontId="17" fillId="35" borderId="10" xfId="0" applyNumberFormat="1" applyFont="1" applyFill="1" applyBorder="1" applyAlignment="1">
      <alignment horizontal="center" vertical="center"/>
    </xf>
    <xf numFmtId="0" fontId="8" fillId="35" borderId="18" xfId="0" applyNumberFormat="1" applyFont="1" applyFill="1" applyBorder="1" applyAlignment="1">
      <alignment horizontal="center" vertical="center"/>
    </xf>
    <xf numFmtId="0" fontId="8" fillId="35" borderId="19" xfId="0" applyNumberFormat="1" applyFont="1" applyFill="1" applyBorder="1" applyAlignment="1">
      <alignment horizontal="center" vertical="center"/>
    </xf>
    <xf numFmtId="0" fontId="8" fillId="35" borderId="20" xfId="0" applyNumberFormat="1" applyFont="1" applyFill="1" applyBorder="1" applyAlignment="1">
      <alignment horizontal="center" vertical="center"/>
    </xf>
    <xf numFmtId="49" fontId="14" fillId="35" borderId="24" xfId="0" applyNumberFormat="1" applyFont="1" applyFill="1" applyBorder="1" applyAlignment="1">
      <alignment horizontal="center" vertical="center"/>
    </xf>
    <xf numFmtId="49" fontId="14" fillId="35" borderId="10" xfId="0" applyNumberFormat="1" applyFont="1" applyFill="1" applyBorder="1" applyAlignment="1">
      <alignment horizontal="center" vertical="center"/>
    </xf>
    <xf numFmtId="0" fontId="9" fillId="35" borderId="18" xfId="0" applyNumberFormat="1" applyFont="1" applyFill="1" applyBorder="1" applyAlignment="1">
      <alignment horizontal="center" vertical="center"/>
    </xf>
    <xf numFmtId="0" fontId="9" fillId="35" borderId="19" xfId="0" applyNumberFormat="1" applyFont="1" applyFill="1" applyBorder="1" applyAlignment="1">
      <alignment horizontal="center" vertical="center"/>
    </xf>
    <xf numFmtId="0" fontId="9" fillId="35" borderId="20" xfId="0" applyNumberFormat="1" applyFont="1" applyFill="1" applyBorder="1" applyAlignment="1">
      <alignment horizontal="center" vertical="center"/>
    </xf>
    <xf numFmtId="49" fontId="80" fillId="35" borderId="17" xfId="0" applyNumberFormat="1" applyFont="1" applyFill="1" applyBorder="1" applyAlignment="1">
      <alignment horizontal="center" vertical="center"/>
    </xf>
    <xf numFmtId="0" fontId="77" fillId="35" borderId="18" xfId="0" applyNumberFormat="1" applyFont="1" applyFill="1" applyBorder="1" applyAlignment="1">
      <alignment horizontal="center" vertical="center"/>
    </xf>
    <xf numFmtId="0" fontId="77" fillId="35" borderId="19" xfId="0" applyNumberFormat="1" applyFont="1" applyFill="1" applyBorder="1" applyAlignment="1">
      <alignment horizontal="center" vertical="center"/>
    </xf>
    <xf numFmtId="0" fontId="77" fillId="35" borderId="20" xfId="0" applyNumberFormat="1" applyFont="1" applyFill="1" applyBorder="1" applyAlignment="1">
      <alignment horizontal="center" vertical="center"/>
    </xf>
    <xf numFmtId="49" fontId="80" fillId="35" borderId="22" xfId="0" applyNumberFormat="1" applyFont="1" applyFill="1" applyBorder="1" applyAlignment="1">
      <alignment horizontal="center" vertical="center"/>
    </xf>
    <xf numFmtId="0" fontId="79" fillId="35" borderId="18" xfId="0" applyNumberFormat="1" applyFont="1" applyFill="1" applyBorder="1" applyAlignment="1">
      <alignment horizontal="center" vertical="center"/>
    </xf>
    <xf numFmtId="0" fontId="79" fillId="35" borderId="19" xfId="0" applyNumberFormat="1" applyFont="1" applyFill="1" applyBorder="1" applyAlignment="1">
      <alignment horizontal="center" vertical="center"/>
    </xf>
    <xf numFmtId="0" fontId="79" fillId="35" borderId="20" xfId="0" applyNumberFormat="1" applyFont="1" applyFill="1" applyBorder="1" applyAlignment="1">
      <alignment horizontal="center" vertical="center"/>
    </xf>
    <xf numFmtId="0" fontId="78" fillId="35" borderId="18" xfId="0" applyFont="1" applyFill="1" applyBorder="1" applyAlignment="1">
      <alignment horizontal="center" vertical="center"/>
    </xf>
    <xf numFmtId="0" fontId="78" fillId="35" borderId="19" xfId="0" applyFont="1" applyFill="1" applyBorder="1" applyAlignment="1">
      <alignment horizontal="center" vertical="center"/>
    </xf>
    <xf numFmtId="0" fontId="78" fillId="35" borderId="20" xfId="0" applyFont="1" applyFill="1" applyBorder="1" applyAlignment="1">
      <alignment horizontal="center" vertical="center"/>
    </xf>
    <xf numFmtId="49" fontId="4" fillId="35" borderId="16" xfId="0" applyNumberFormat="1" applyFont="1" applyFill="1" applyBorder="1" applyAlignment="1">
      <alignment horizontal="left" vertical="center" wrapText="1"/>
    </xf>
    <xf numFmtId="49" fontId="4" fillId="35" borderId="17" xfId="0" applyNumberFormat="1" applyFont="1" applyFill="1" applyBorder="1" applyAlignment="1">
      <alignment horizontal="left" vertical="center" wrapText="1"/>
    </xf>
    <xf numFmtId="49" fontId="15" fillId="35" borderId="25" xfId="0" applyNumberFormat="1" applyFont="1" applyFill="1" applyBorder="1" applyAlignment="1">
      <alignment horizontal="center"/>
    </xf>
    <xf numFmtId="49" fontId="15" fillId="35" borderId="26" xfId="0" applyNumberFormat="1" applyFont="1" applyFill="1" applyBorder="1" applyAlignment="1">
      <alignment horizontal="center"/>
    </xf>
    <xf numFmtId="49" fontId="15" fillId="35" borderId="27" xfId="0" applyNumberFormat="1" applyFont="1" applyFill="1" applyBorder="1" applyAlignment="1">
      <alignment horizontal="center"/>
    </xf>
    <xf numFmtId="49" fontId="4" fillId="35" borderId="24" xfId="0" applyNumberFormat="1" applyFont="1" applyFill="1" applyBorder="1" applyAlignment="1">
      <alignment horizontal="left" vertical="center" wrapText="1"/>
    </xf>
    <xf numFmtId="49" fontId="4" fillId="35" borderId="10" xfId="0" applyNumberFormat="1" applyFont="1" applyFill="1" applyBorder="1" applyAlignment="1">
      <alignment horizontal="left" vertical="center" wrapText="1"/>
    </xf>
    <xf numFmtId="49" fontId="15" fillId="35" borderId="28" xfId="0" applyNumberFormat="1" applyFont="1" applyFill="1" applyBorder="1" applyAlignment="1">
      <alignment horizontal="center"/>
    </xf>
    <xf numFmtId="49" fontId="4" fillId="35" borderId="23" xfId="0" applyNumberFormat="1" applyFont="1" applyFill="1" applyBorder="1" applyAlignment="1">
      <alignment horizontal="center" vertical="center"/>
    </xf>
    <xf numFmtId="0" fontId="15" fillId="35" borderId="28" xfId="0" applyNumberFormat="1" applyFont="1" applyFill="1" applyBorder="1" applyAlignment="1">
      <alignment horizontal="center" vertical="center"/>
    </xf>
    <xf numFmtId="49" fontId="15" fillId="35" borderId="25" xfId="0" applyNumberFormat="1" applyFont="1" applyFill="1" applyBorder="1" applyAlignment="1">
      <alignment horizontal="center" vertical="center"/>
    </xf>
    <xf numFmtId="49" fontId="15" fillId="35" borderId="27" xfId="0" applyNumberFormat="1" applyFont="1" applyFill="1" applyBorder="1" applyAlignment="1">
      <alignment horizontal="center" vertical="center"/>
    </xf>
    <xf numFmtId="49" fontId="4" fillId="35" borderId="11" xfId="0" applyNumberFormat="1" applyFont="1" applyFill="1" applyBorder="1" applyAlignment="1">
      <alignment horizontal="center" vertical="center"/>
    </xf>
    <xf numFmtId="0" fontId="17" fillId="35" borderId="11" xfId="0" applyNumberFormat="1" applyFont="1" applyFill="1" applyBorder="1" applyAlignment="1">
      <alignment horizontal="center" vertical="center"/>
    </xf>
    <xf numFmtId="0" fontId="6" fillId="35" borderId="11" xfId="0" applyNumberFormat="1" applyFont="1" applyFill="1" applyBorder="1" applyAlignment="1">
      <alignment horizontal="center" vertical="center"/>
    </xf>
    <xf numFmtId="49" fontId="4" fillId="35" borderId="16" xfId="0" applyNumberFormat="1" applyFont="1" applyFill="1" applyBorder="1" applyAlignment="1">
      <alignment horizontal="left" vertical="center"/>
    </xf>
    <xf numFmtId="49" fontId="4" fillId="35" borderId="17" xfId="0" applyNumberFormat="1" applyFont="1" applyFill="1" applyBorder="1" applyAlignment="1">
      <alignment horizontal="left" vertical="center"/>
    </xf>
    <xf numFmtId="49" fontId="15" fillId="35" borderId="26" xfId="0" applyNumberFormat="1" applyFont="1" applyFill="1" applyBorder="1" applyAlignment="1">
      <alignment horizontal="center" vertical="center"/>
    </xf>
    <xf numFmtId="49" fontId="4" fillId="35" borderId="24" xfId="0" applyNumberFormat="1" applyFont="1" applyFill="1" applyBorder="1" applyAlignment="1">
      <alignment horizontal="left" vertical="center"/>
    </xf>
    <xf numFmtId="49" fontId="4" fillId="35" borderId="10" xfId="0" applyNumberFormat="1" applyFont="1" applyFill="1" applyBorder="1" applyAlignment="1">
      <alignment horizontal="left" vertical="center"/>
    </xf>
    <xf numFmtId="49" fontId="4" fillId="35" borderId="18" xfId="0" applyNumberFormat="1" applyFont="1" applyFill="1" applyBorder="1" applyAlignment="1">
      <alignment horizontal="left" vertical="center" wrapText="1"/>
    </xf>
    <xf numFmtId="49" fontId="4" fillId="35" borderId="20" xfId="0" applyNumberFormat="1" applyFont="1" applyFill="1" applyBorder="1" applyAlignment="1">
      <alignment horizontal="left" vertical="center" wrapText="1"/>
    </xf>
    <xf numFmtId="49" fontId="7" fillId="35" borderId="18" xfId="0" applyNumberFormat="1" applyFont="1" applyFill="1" applyBorder="1" applyAlignment="1">
      <alignment horizontal="left" vertical="center" wrapText="1"/>
    </xf>
    <xf numFmtId="49" fontId="7" fillId="35" borderId="19" xfId="0" applyNumberFormat="1" applyFont="1" applyFill="1" applyBorder="1" applyAlignment="1">
      <alignment horizontal="left" vertical="center" wrapText="1"/>
    </xf>
    <xf numFmtId="49" fontId="7" fillId="35" borderId="20" xfId="0" applyNumberFormat="1" applyFont="1" applyFill="1" applyBorder="1" applyAlignment="1">
      <alignment horizontal="left" vertical="center" wrapText="1"/>
    </xf>
    <xf numFmtId="49" fontId="80" fillId="35" borderId="16" xfId="0" applyNumberFormat="1" applyFont="1" applyFill="1" applyBorder="1" applyAlignment="1">
      <alignment horizontal="center" vertical="center"/>
    </xf>
    <xf numFmtId="49" fontId="80" fillId="35" borderId="21" xfId="0" applyNumberFormat="1" applyFont="1" applyFill="1" applyBorder="1" applyAlignment="1">
      <alignment horizontal="center" vertical="center"/>
    </xf>
    <xf numFmtId="49" fontId="80" fillId="35" borderId="24" xfId="0" applyNumberFormat="1" applyFont="1" applyFill="1" applyBorder="1" applyAlignment="1">
      <alignment horizontal="center" vertical="center"/>
    </xf>
    <xf numFmtId="49" fontId="80" fillId="35" borderId="10" xfId="0" applyNumberFormat="1" applyFont="1" applyFill="1" applyBorder="1" applyAlignment="1">
      <alignment horizontal="center" vertical="center"/>
    </xf>
    <xf numFmtId="0" fontId="81" fillId="33" borderId="23" xfId="0" applyNumberFormat="1" applyFont="1" applyFill="1" applyBorder="1" applyAlignment="1">
      <alignment horizontal="center" vertical="center"/>
    </xf>
    <xf numFmtId="0" fontId="81" fillId="33" borderId="11" xfId="0" applyNumberFormat="1" applyFont="1" applyFill="1" applyBorder="1" applyAlignment="1">
      <alignment horizontal="center" vertic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 3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73"/>
  <sheetViews>
    <sheetView showGridLines="0" zoomScalePageLayoutView="0" workbookViewId="0" topLeftCell="A1">
      <selection activeCell="A4" sqref="A4:B8"/>
    </sheetView>
  </sheetViews>
  <sheetFormatPr defaultColWidth="11.421875" defaultRowHeight="15"/>
  <cols>
    <col min="1" max="2" width="12.7109375" style="34" customWidth="1"/>
    <col min="3" max="4" width="44.7109375" style="34" customWidth="1"/>
    <col min="5" max="6" width="18.7109375" style="34" customWidth="1"/>
    <col min="7" max="7" width="11.421875" style="34" customWidth="1"/>
    <col min="8" max="8" width="25.7109375" style="34" customWidth="1"/>
    <col min="9" max="16384" width="11.421875" style="34" customWidth="1"/>
  </cols>
  <sheetData>
    <row r="1" spans="1:6" s="30" customFormat="1" ht="45" customHeight="1">
      <c r="A1" s="29" t="s">
        <v>35</v>
      </c>
      <c r="B1" s="29"/>
      <c r="C1" s="29"/>
      <c r="D1" s="29"/>
      <c r="E1" s="29"/>
      <c r="F1" s="29"/>
    </row>
    <row r="2" spans="1:6" s="30" customFormat="1" ht="45" customHeight="1">
      <c r="A2" s="31" t="s">
        <v>33</v>
      </c>
      <c r="B2" s="31"/>
      <c r="C2" s="31"/>
      <c r="D2" s="31"/>
      <c r="E2" s="31"/>
      <c r="F2" s="31"/>
    </row>
    <row r="3" spans="1:6" ht="79.5" customHeight="1">
      <c r="A3" s="32" t="s">
        <v>28</v>
      </c>
      <c r="B3" s="32"/>
      <c r="C3" s="33" t="s">
        <v>29</v>
      </c>
      <c r="D3" s="33"/>
      <c r="E3" s="33"/>
      <c r="F3" s="33"/>
    </row>
    <row r="4" spans="1:8" s="40" customFormat="1" ht="30" customHeight="1">
      <c r="A4" s="35" t="s">
        <v>2</v>
      </c>
      <c r="B4" s="36"/>
      <c r="C4" s="37" t="s">
        <v>11</v>
      </c>
      <c r="D4" s="38"/>
      <c r="E4" s="38"/>
      <c r="F4" s="39"/>
      <c r="H4" s="41" t="s">
        <v>41</v>
      </c>
    </row>
    <row r="5" spans="1:8" s="40" customFormat="1" ht="30" customHeight="1">
      <c r="A5" s="42"/>
      <c r="B5" s="43"/>
      <c r="C5" s="167" t="s">
        <v>51</v>
      </c>
      <c r="D5" s="168"/>
      <c r="E5" s="168"/>
      <c r="F5" s="169"/>
      <c r="H5" s="44">
        <v>55</v>
      </c>
    </row>
    <row r="6" spans="1:8" s="40" customFormat="1" ht="30" customHeight="1">
      <c r="A6" s="42"/>
      <c r="B6" s="43"/>
      <c r="C6" s="170"/>
      <c r="D6" s="171"/>
      <c r="E6" s="171"/>
      <c r="F6" s="172"/>
      <c r="H6" s="45"/>
    </row>
    <row r="7" spans="1:8" s="40" customFormat="1" ht="30" customHeight="1">
      <c r="A7" s="42"/>
      <c r="B7" s="43"/>
      <c r="C7" s="109" t="s">
        <v>52</v>
      </c>
      <c r="D7" s="110"/>
      <c r="E7" s="110"/>
      <c r="F7" s="111"/>
      <c r="H7" s="41" t="s">
        <v>42</v>
      </c>
    </row>
    <row r="8" spans="1:8" s="40" customFormat="1" ht="30" customHeight="1">
      <c r="A8" s="46"/>
      <c r="B8" s="47"/>
      <c r="C8" s="48" t="s">
        <v>3</v>
      </c>
      <c r="D8" s="49"/>
      <c r="E8" s="49"/>
      <c r="F8" s="50"/>
      <c r="H8" s="238">
        <v>1</v>
      </c>
    </row>
    <row r="9" spans="1:8" s="54" customFormat="1" ht="30" customHeight="1">
      <c r="A9" s="103" t="s">
        <v>26</v>
      </c>
      <c r="B9" s="104"/>
      <c r="C9" s="51" t="s">
        <v>53</v>
      </c>
      <c r="D9" s="52"/>
      <c r="E9" s="52"/>
      <c r="F9" s="53"/>
      <c r="H9" s="239"/>
    </row>
    <row r="10" spans="1:8" s="54" customFormat="1" ht="30" customHeight="1">
      <c r="A10" s="105"/>
      <c r="B10" s="106"/>
      <c r="C10" s="164" t="s">
        <v>37</v>
      </c>
      <c r="D10" s="165"/>
      <c r="E10" s="165"/>
      <c r="F10" s="166"/>
      <c r="H10" s="41" t="s">
        <v>41</v>
      </c>
    </row>
    <row r="11" spans="1:8" s="54" customFormat="1" ht="30" customHeight="1">
      <c r="A11" s="105"/>
      <c r="B11" s="106"/>
      <c r="C11" s="55" t="s">
        <v>36</v>
      </c>
      <c r="D11" s="56"/>
      <c r="E11" s="56"/>
      <c r="F11" s="56"/>
      <c r="H11" s="44">
        <f>H5*H8</f>
        <v>55</v>
      </c>
    </row>
    <row r="12" spans="1:8" s="54" customFormat="1" ht="30" customHeight="1">
      <c r="A12" s="107"/>
      <c r="B12" s="108"/>
      <c r="C12" s="57" t="s">
        <v>32</v>
      </c>
      <c r="D12" s="58"/>
      <c r="E12" s="58"/>
      <c r="F12" s="59"/>
      <c r="H12" s="45"/>
    </row>
    <row r="13" spans="1:6" s="60" customFormat="1" ht="9.75" customHeight="1">
      <c r="A13" s="6"/>
      <c r="B13" s="6"/>
      <c r="C13" s="6"/>
      <c r="D13" s="6"/>
      <c r="E13" s="6"/>
      <c r="F13" s="6"/>
    </row>
    <row r="14" spans="1:6" s="30" customFormat="1" ht="15" customHeight="1">
      <c r="A14" s="61" t="s">
        <v>30</v>
      </c>
      <c r="B14" s="62"/>
      <c r="C14" s="63" t="s">
        <v>31</v>
      </c>
      <c r="D14" s="64"/>
      <c r="E14" s="64"/>
      <c r="F14" s="65"/>
    </row>
    <row r="15" spans="1:6" s="30" customFormat="1" ht="39.75" customHeight="1">
      <c r="A15" s="66"/>
      <c r="B15" s="67"/>
      <c r="C15" s="11"/>
      <c r="D15" s="12"/>
      <c r="E15" s="12"/>
      <c r="F15" s="13"/>
    </row>
    <row r="16" spans="1:6" s="30" customFormat="1" ht="15" customHeight="1">
      <c r="A16" s="61" t="s">
        <v>22</v>
      </c>
      <c r="B16" s="62"/>
      <c r="C16" s="68" t="s">
        <v>38</v>
      </c>
      <c r="D16" s="68" t="s">
        <v>39</v>
      </c>
      <c r="E16" s="63" t="s">
        <v>40</v>
      </c>
      <c r="F16" s="65"/>
    </row>
    <row r="17" spans="1:6" s="30" customFormat="1" ht="39.75" customHeight="1">
      <c r="A17" s="66"/>
      <c r="B17" s="67"/>
      <c r="C17" s="3"/>
      <c r="D17" s="3"/>
      <c r="E17" s="14"/>
      <c r="F17" s="15"/>
    </row>
    <row r="18" spans="1:6" s="60" customFormat="1" ht="9.75" customHeight="1">
      <c r="A18" s="6"/>
      <c r="B18" s="6"/>
      <c r="C18" s="6"/>
      <c r="D18" s="6"/>
      <c r="E18" s="6"/>
      <c r="F18" s="6"/>
    </row>
    <row r="19" spans="1:6" s="30" customFormat="1" ht="9.75" customHeight="1">
      <c r="A19" s="69" t="s">
        <v>23</v>
      </c>
      <c r="B19" s="70" t="s">
        <v>26</v>
      </c>
      <c r="C19" s="63" t="s">
        <v>7</v>
      </c>
      <c r="D19" s="65"/>
      <c r="E19" s="71" t="s">
        <v>25</v>
      </c>
      <c r="F19" s="72"/>
    </row>
    <row r="20" spans="1:6" s="30" customFormat="1" ht="39.75" customHeight="1">
      <c r="A20" s="73"/>
      <c r="B20" s="74">
        <v>1</v>
      </c>
      <c r="C20" s="24"/>
      <c r="D20" s="25"/>
      <c r="E20" s="5" t="s">
        <v>15</v>
      </c>
      <c r="F20" s="1" t="s">
        <v>16</v>
      </c>
    </row>
    <row r="21" spans="1:6" s="30" customFormat="1" ht="9.75" customHeight="1">
      <c r="A21" s="69" t="s">
        <v>24</v>
      </c>
      <c r="B21" s="70" t="s">
        <v>27</v>
      </c>
      <c r="C21" s="68" t="s">
        <v>5</v>
      </c>
      <c r="D21" s="68" t="s">
        <v>4</v>
      </c>
      <c r="E21" s="63" t="s">
        <v>6</v>
      </c>
      <c r="F21" s="65"/>
    </row>
    <row r="22" spans="1:6" s="30" customFormat="1" ht="39.75" customHeight="1">
      <c r="A22" s="73"/>
      <c r="B22" s="75">
        <v>1</v>
      </c>
      <c r="C22" s="2"/>
      <c r="D22" s="2"/>
      <c r="E22" s="101"/>
      <c r="F22" s="102"/>
    </row>
    <row r="23" spans="1:6" s="30" customFormat="1" ht="9.75" customHeight="1">
      <c r="A23" s="69" t="s">
        <v>24</v>
      </c>
      <c r="B23" s="70" t="s">
        <v>27</v>
      </c>
      <c r="C23" s="68" t="s">
        <v>5</v>
      </c>
      <c r="D23" s="68" t="s">
        <v>4</v>
      </c>
      <c r="E23" s="63" t="s">
        <v>6</v>
      </c>
      <c r="F23" s="65"/>
    </row>
    <row r="24" spans="1:6" s="30" customFormat="1" ht="39.75" customHeight="1">
      <c r="A24" s="73"/>
      <c r="B24" s="75">
        <v>2</v>
      </c>
      <c r="C24" s="2"/>
      <c r="D24" s="2"/>
      <c r="E24" s="101"/>
      <c r="F24" s="102"/>
    </row>
    <row r="25" spans="1:6" s="60" customFormat="1" ht="9.75" customHeight="1">
      <c r="A25" s="6"/>
      <c r="B25" s="6"/>
      <c r="C25" s="6"/>
      <c r="D25" s="6"/>
      <c r="E25" s="6"/>
      <c r="F25" s="6"/>
    </row>
    <row r="26" spans="1:6" s="30" customFormat="1" ht="15" customHeight="1">
      <c r="A26" s="69" t="s">
        <v>23</v>
      </c>
      <c r="B26" s="70" t="s">
        <v>26</v>
      </c>
      <c r="C26" s="63" t="s">
        <v>7</v>
      </c>
      <c r="D26" s="65"/>
      <c r="E26" s="71" t="s">
        <v>25</v>
      </c>
      <c r="F26" s="72"/>
    </row>
    <row r="27" spans="1:6" s="30" customFormat="1" ht="39.75" customHeight="1">
      <c r="A27" s="73"/>
      <c r="B27" s="74">
        <v>2</v>
      </c>
      <c r="C27" s="24"/>
      <c r="D27" s="25"/>
      <c r="E27" s="5" t="s">
        <v>15</v>
      </c>
      <c r="F27" s="1" t="s">
        <v>16</v>
      </c>
    </row>
    <row r="28" spans="1:6" s="30" customFormat="1" ht="15" customHeight="1">
      <c r="A28" s="69" t="s">
        <v>24</v>
      </c>
      <c r="B28" s="70" t="s">
        <v>27</v>
      </c>
      <c r="C28" s="68" t="s">
        <v>5</v>
      </c>
      <c r="D28" s="68" t="s">
        <v>4</v>
      </c>
      <c r="E28" s="63" t="s">
        <v>6</v>
      </c>
      <c r="F28" s="65"/>
    </row>
    <row r="29" spans="1:6" s="30" customFormat="1" ht="39.75" customHeight="1">
      <c r="A29" s="73"/>
      <c r="B29" s="75">
        <v>1</v>
      </c>
      <c r="C29" s="2"/>
      <c r="D29" s="2"/>
      <c r="E29" s="101"/>
      <c r="F29" s="102"/>
    </row>
    <row r="30" spans="1:6" s="30" customFormat="1" ht="15" customHeight="1">
      <c r="A30" s="69" t="s">
        <v>24</v>
      </c>
      <c r="B30" s="70" t="s">
        <v>27</v>
      </c>
      <c r="C30" s="68" t="s">
        <v>5</v>
      </c>
      <c r="D30" s="68" t="s">
        <v>4</v>
      </c>
      <c r="E30" s="63" t="s">
        <v>6</v>
      </c>
      <c r="F30" s="65"/>
    </row>
    <row r="31" spans="1:6" s="30" customFormat="1" ht="39.75" customHeight="1">
      <c r="A31" s="73"/>
      <c r="B31" s="75">
        <v>2</v>
      </c>
      <c r="C31" s="2"/>
      <c r="D31" s="2"/>
      <c r="E31" s="101"/>
      <c r="F31" s="102"/>
    </row>
    <row r="32" spans="1:6" s="60" customFormat="1" ht="9.75" customHeight="1">
      <c r="A32" s="6"/>
      <c r="B32" s="6"/>
      <c r="C32" s="6"/>
      <c r="D32" s="6"/>
      <c r="E32" s="6"/>
      <c r="F32" s="6"/>
    </row>
    <row r="33" spans="1:6" s="30" customFormat="1" ht="15" customHeight="1">
      <c r="A33" s="69" t="s">
        <v>23</v>
      </c>
      <c r="B33" s="70" t="s">
        <v>26</v>
      </c>
      <c r="C33" s="63" t="s">
        <v>7</v>
      </c>
      <c r="D33" s="65"/>
      <c r="E33" s="71" t="s">
        <v>25</v>
      </c>
      <c r="F33" s="72"/>
    </row>
    <row r="34" spans="1:6" s="30" customFormat="1" ht="39.75" customHeight="1">
      <c r="A34" s="73"/>
      <c r="B34" s="74">
        <v>3</v>
      </c>
      <c r="C34" s="24"/>
      <c r="D34" s="25"/>
      <c r="E34" s="5" t="s">
        <v>15</v>
      </c>
      <c r="F34" s="1" t="s">
        <v>16</v>
      </c>
    </row>
    <row r="35" spans="1:6" s="30" customFormat="1" ht="15" customHeight="1">
      <c r="A35" s="69" t="s">
        <v>24</v>
      </c>
      <c r="B35" s="70" t="s">
        <v>27</v>
      </c>
      <c r="C35" s="68" t="s">
        <v>5</v>
      </c>
      <c r="D35" s="68" t="s">
        <v>4</v>
      </c>
      <c r="E35" s="63" t="s">
        <v>6</v>
      </c>
      <c r="F35" s="65"/>
    </row>
    <row r="36" spans="1:6" s="30" customFormat="1" ht="39.75" customHeight="1">
      <c r="A36" s="73"/>
      <c r="B36" s="75">
        <v>1</v>
      </c>
      <c r="C36" s="2"/>
      <c r="D36" s="2"/>
      <c r="E36" s="101"/>
      <c r="F36" s="102"/>
    </row>
    <row r="37" spans="1:6" s="30" customFormat="1" ht="15" customHeight="1">
      <c r="A37" s="69" t="s">
        <v>24</v>
      </c>
      <c r="B37" s="70" t="s">
        <v>27</v>
      </c>
      <c r="C37" s="68" t="s">
        <v>5</v>
      </c>
      <c r="D37" s="68" t="s">
        <v>4</v>
      </c>
      <c r="E37" s="63" t="s">
        <v>6</v>
      </c>
      <c r="F37" s="65"/>
    </row>
    <row r="38" spans="1:6" s="30" customFormat="1" ht="39.75" customHeight="1">
      <c r="A38" s="73"/>
      <c r="B38" s="75">
        <v>2</v>
      </c>
      <c r="C38" s="2"/>
      <c r="D38" s="2"/>
      <c r="E38" s="101"/>
      <c r="F38" s="102"/>
    </row>
    <row r="39" spans="1:6" s="60" customFormat="1" ht="9.75" customHeight="1">
      <c r="A39" s="6"/>
      <c r="B39" s="6"/>
      <c r="C39" s="6"/>
      <c r="D39" s="6"/>
      <c r="E39" s="6"/>
      <c r="F39" s="6"/>
    </row>
    <row r="40" spans="1:6" s="30" customFormat="1" ht="15" customHeight="1">
      <c r="A40" s="69" t="s">
        <v>23</v>
      </c>
      <c r="B40" s="70" t="s">
        <v>26</v>
      </c>
      <c r="C40" s="63" t="s">
        <v>7</v>
      </c>
      <c r="D40" s="65"/>
      <c r="E40" s="71" t="s">
        <v>25</v>
      </c>
      <c r="F40" s="72"/>
    </row>
    <row r="41" spans="1:6" s="30" customFormat="1" ht="39.75" customHeight="1">
      <c r="A41" s="73"/>
      <c r="B41" s="74">
        <v>4</v>
      </c>
      <c r="C41" s="24"/>
      <c r="D41" s="25"/>
      <c r="E41" s="5" t="s">
        <v>15</v>
      </c>
      <c r="F41" s="1" t="s">
        <v>16</v>
      </c>
    </row>
    <row r="42" spans="1:6" s="30" customFormat="1" ht="15" customHeight="1">
      <c r="A42" s="69" t="s">
        <v>24</v>
      </c>
      <c r="B42" s="70" t="s">
        <v>27</v>
      </c>
      <c r="C42" s="68" t="s">
        <v>5</v>
      </c>
      <c r="D42" s="68" t="s">
        <v>4</v>
      </c>
      <c r="E42" s="63" t="s">
        <v>6</v>
      </c>
      <c r="F42" s="65"/>
    </row>
    <row r="43" spans="1:6" s="30" customFormat="1" ht="39.75" customHeight="1">
      <c r="A43" s="73"/>
      <c r="B43" s="75">
        <v>1</v>
      </c>
      <c r="C43" s="2"/>
      <c r="D43" s="2"/>
      <c r="E43" s="101"/>
      <c r="F43" s="102"/>
    </row>
    <row r="44" spans="1:6" s="30" customFormat="1" ht="15" customHeight="1">
      <c r="A44" s="69" t="s">
        <v>24</v>
      </c>
      <c r="B44" s="70" t="s">
        <v>27</v>
      </c>
      <c r="C44" s="68" t="s">
        <v>5</v>
      </c>
      <c r="D44" s="68" t="s">
        <v>4</v>
      </c>
      <c r="E44" s="63" t="s">
        <v>6</v>
      </c>
      <c r="F44" s="65"/>
    </row>
    <row r="45" spans="1:6" s="30" customFormat="1" ht="39.75" customHeight="1">
      <c r="A45" s="73"/>
      <c r="B45" s="75">
        <v>2</v>
      </c>
      <c r="C45" s="2"/>
      <c r="D45" s="2"/>
      <c r="E45" s="101"/>
      <c r="F45" s="102"/>
    </row>
    <row r="46" spans="1:6" s="30" customFormat="1" ht="9.75" customHeight="1">
      <c r="A46" s="6"/>
      <c r="B46" s="6"/>
      <c r="C46" s="6"/>
      <c r="D46" s="6"/>
      <c r="E46" s="6"/>
      <c r="F46" s="6"/>
    </row>
    <row r="47" spans="1:6" s="30" customFormat="1" ht="9.75" customHeight="1">
      <c r="A47" s="76" t="s">
        <v>0</v>
      </c>
      <c r="B47" s="77"/>
      <c r="C47" s="71" t="s">
        <v>10</v>
      </c>
      <c r="D47" s="78"/>
      <c r="E47" s="78"/>
      <c r="F47" s="72"/>
    </row>
    <row r="48" spans="1:6" s="30" customFormat="1" ht="34.5" customHeight="1">
      <c r="A48" s="79"/>
      <c r="B48" s="80"/>
      <c r="C48" s="21"/>
      <c r="D48" s="22"/>
      <c r="E48" s="22"/>
      <c r="F48" s="23"/>
    </row>
    <row r="49" spans="1:6" s="30" customFormat="1" ht="9.75" customHeight="1">
      <c r="A49" s="76" t="s">
        <v>14</v>
      </c>
      <c r="B49" s="77"/>
      <c r="C49" s="71" t="s">
        <v>9</v>
      </c>
      <c r="D49" s="78"/>
      <c r="E49" s="78"/>
      <c r="F49" s="72"/>
    </row>
    <row r="50" spans="1:6" s="30" customFormat="1" ht="34.5" customHeight="1">
      <c r="A50" s="79"/>
      <c r="B50" s="80"/>
      <c r="C50" s="18"/>
      <c r="D50" s="19"/>
      <c r="E50" s="19"/>
      <c r="F50" s="20"/>
    </row>
    <row r="51" spans="1:6" s="30" customFormat="1" ht="9.75" customHeight="1">
      <c r="A51" s="76" t="s">
        <v>13</v>
      </c>
      <c r="B51" s="77"/>
      <c r="C51" s="71" t="s">
        <v>8</v>
      </c>
      <c r="D51" s="78"/>
      <c r="E51" s="78"/>
      <c r="F51" s="72"/>
    </row>
    <row r="52" spans="1:6" s="30" customFormat="1" ht="34.5" customHeight="1">
      <c r="A52" s="79"/>
      <c r="B52" s="80"/>
      <c r="C52" s="26"/>
      <c r="D52" s="27"/>
      <c r="E52" s="27"/>
      <c r="F52" s="28"/>
    </row>
    <row r="53" spans="1:6" s="30" customFormat="1" ht="9.75" customHeight="1">
      <c r="A53" s="76" t="s">
        <v>1</v>
      </c>
      <c r="B53" s="77"/>
      <c r="C53" s="71" t="s">
        <v>12</v>
      </c>
      <c r="D53" s="78"/>
      <c r="E53" s="78"/>
      <c r="F53" s="72"/>
    </row>
    <row r="54" spans="1:6" s="30" customFormat="1" ht="34.5" customHeight="1">
      <c r="A54" s="79"/>
      <c r="B54" s="80"/>
      <c r="C54" s="18"/>
      <c r="D54" s="19"/>
      <c r="E54" s="19"/>
      <c r="F54" s="20"/>
    </row>
    <row r="55" spans="1:6" ht="9.75" customHeight="1">
      <c r="A55" s="6"/>
      <c r="B55" s="6"/>
      <c r="C55" s="6"/>
      <c r="D55" s="6"/>
      <c r="E55" s="6"/>
      <c r="F55" s="6"/>
    </row>
    <row r="56" spans="1:6" ht="39.75" customHeight="1">
      <c r="A56" s="81" t="s">
        <v>20</v>
      </c>
      <c r="B56" s="82"/>
      <c r="C56" s="83" t="s">
        <v>21</v>
      </c>
      <c r="D56" s="84"/>
      <c r="E56" s="84"/>
      <c r="F56" s="85"/>
    </row>
    <row r="57" ht="21.75" customHeight="1"/>
    <row r="58" spans="3:14" ht="21.75" customHeight="1">
      <c r="C58" s="86" t="s">
        <v>43</v>
      </c>
      <c r="D58" s="87" t="s">
        <v>49</v>
      </c>
      <c r="E58" s="88" t="s">
        <v>50</v>
      </c>
      <c r="F58" s="88"/>
      <c r="G58" s="86" t="s">
        <v>6</v>
      </c>
      <c r="H58" s="86" t="s">
        <v>44</v>
      </c>
      <c r="I58" s="86" t="s">
        <v>45</v>
      </c>
      <c r="J58" s="86" t="s">
        <v>46</v>
      </c>
      <c r="K58" s="89"/>
      <c r="L58" s="87" t="s">
        <v>47</v>
      </c>
      <c r="M58" s="90"/>
      <c r="N58" s="87" t="s">
        <v>48</v>
      </c>
    </row>
    <row r="59" spans="3:14" ht="21.75" customHeight="1">
      <c r="C59" s="86">
        <v>1</v>
      </c>
      <c r="D59" s="91">
        <f>C22</f>
        <v>0</v>
      </c>
      <c r="E59" s="92">
        <f>B22</f>
        <v>1</v>
      </c>
      <c r="F59" s="92"/>
      <c r="G59" s="93">
        <f>D22</f>
        <v>0</v>
      </c>
      <c r="H59" s="94" t="str">
        <f>$E$16</f>
        <v>Vereinsnummer (z.B. 001)</v>
      </c>
      <c r="I59" s="95">
        <f>IF(H21="X",H21,"")</f>
      </c>
      <c r="J59" s="95">
        <f>IF(I21="X",I21,"")</f>
      </c>
      <c r="K59" s="89"/>
      <c r="L59" s="96" t="str">
        <f aca="true" t="shared" si="0" ref="L59:L70">D59&amp;" "&amp;E59</f>
        <v>0 1</v>
      </c>
      <c r="M59" s="30"/>
      <c r="N59" s="96" t="str">
        <f aca="true" t="shared" si="1" ref="N59:N70">E59&amp;" "&amp;D59</f>
        <v>1 0</v>
      </c>
    </row>
    <row r="60" spans="3:14" ht="21.75" customHeight="1">
      <c r="C60" s="86">
        <v>2</v>
      </c>
      <c r="D60" s="91">
        <f>C24</f>
        <v>0</v>
      </c>
      <c r="E60" s="92">
        <f>B24</f>
        <v>2</v>
      </c>
      <c r="F60" s="92"/>
      <c r="G60" s="93">
        <f>D24</f>
        <v>0</v>
      </c>
      <c r="H60" s="94" t="str">
        <f aca="true" t="shared" si="2" ref="H60:H70">$E$16</f>
        <v>Vereinsnummer (z.B. 001)</v>
      </c>
      <c r="I60" s="95">
        <f>IF(H23="X",H23,"")</f>
      </c>
      <c r="J60" s="95">
        <f>IF(I23="X",I23,"")</f>
      </c>
      <c r="K60" s="89"/>
      <c r="L60" s="96" t="str">
        <f t="shared" si="0"/>
        <v>0 2</v>
      </c>
      <c r="M60" s="30"/>
      <c r="N60" s="96" t="str">
        <f t="shared" si="1"/>
        <v>2 0</v>
      </c>
    </row>
    <row r="61" spans="3:14" ht="21.75" customHeight="1">
      <c r="C61" s="86">
        <v>3</v>
      </c>
      <c r="D61" s="91" t="str">
        <f>C26</f>
        <v>Tandemname</v>
      </c>
      <c r="E61" s="92" t="str">
        <f>B26</f>
        <v>Tandem Nr.</v>
      </c>
      <c r="F61" s="92"/>
      <c r="G61" s="93">
        <f>D26</f>
        <v>0</v>
      </c>
      <c r="H61" s="94" t="str">
        <f t="shared" si="2"/>
        <v>Vereinsnummer (z.B. 001)</v>
      </c>
      <c r="I61" s="95">
        <f>IF(H25="X",H25,"")</f>
      </c>
      <c r="J61" s="95">
        <f>IF(I25="X",I25,"")</f>
      </c>
      <c r="K61" s="89"/>
      <c r="L61" s="96" t="str">
        <f t="shared" si="0"/>
        <v>Tandemname Tandem Nr.</v>
      </c>
      <c r="M61" s="30"/>
      <c r="N61" s="96" t="str">
        <f t="shared" si="1"/>
        <v>Tandem Nr. Tandemname</v>
      </c>
    </row>
    <row r="62" spans="3:14" ht="21.75" customHeight="1">
      <c r="C62" s="86">
        <v>4</v>
      </c>
      <c r="D62" s="91" t="str">
        <f>C28</f>
        <v>Nachname</v>
      </c>
      <c r="E62" s="92" t="str">
        <f>B28</f>
        <v>Teilnehmer</v>
      </c>
      <c r="F62" s="92"/>
      <c r="G62" s="93" t="str">
        <f>D28</f>
        <v>Vornname</v>
      </c>
      <c r="H62" s="94" t="str">
        <f t="shared" si="2"/>
        <v>Vereinsnummer (z.B. 001)</v>
      </c>
      <c r="I62" s="95">
        <f>IF(H27="X",H27,"")</f>
      </c>
      <c r="J62" s="95">
        <f>IF(I27="X",I27,"")</f>
      </c>
      <c r="K62" s="89"/>
      <c r="L62" s="96" t="str">
        <f t="shared" si="0"/>
        <v>Nachname Teilnehmer</v>
      </c>
      <c r="M62" s="30"/>
      <c r="N62" s="96" t="str">
        <f t="shared" si="1"/>
        <v>Teilnehmer Nachname</v>
      </c>
    </row>
    <row r="63" spans="3:14" ht="21.75" customHeight="1">
      <c r="C63" s="86">
        <v>5</v>
      </c>
      <c r="D63" s="91" t="str">
        <f>C30</f>
        <v>Nachname</v>
      </c>
      <c r="E63" s="92" t="str">
        <f>B30</f>
        <v>Teilnehmer</v>
      </c>
      <c r="F63" s="92"/>
      <c r="G63" s="93" t="str">
        <f>D30</f>
        <v>Vornname</v>
      </c>
      <c r="H63" s="94" t="str">
        <f t="shared" si="2"/>
        <v>Vereinsnummer (z.B. 001)</v>
      </c>
      <c r="I63" s="95">
        <f>IF(H29="X",H29,"")</f>
      </c>
      <c r="J63" s="95">
        <f>IF(I29="X",I29,"")</f>
      </c>
      <c r="K63" s="89"/>
      <c r="L63" s="96" t="str">
        <f t="shared" si="0"/>
        <v>Nachname Teilnehmer</v>
      </c>
      <c r="M63" s="30"/>
      <c r="N63" s="96" t="str">
        <f t="shared" si="1"/>
        <v>Teilnehmer Nachname</v>
      </c>
    </row>
    <row r="64" spans="3:14" ht="21.75" customHeight="1">
      <c r="C64" s="86">
        <v>6</v>
      </c>
      <c r="D64" s="91">
        <f>C32</f>
        <v>0</v>
      </c>
      <c r="E64" s="92">
        <f>B32</f>
        <v>0</v>
      </c>
      <c r="F64" s="92"/>
      <c r="G64" s="93">
        <f>D32</f>
        <v>0</v>
      </c>
      <c r="H64" s="94" t="str">
        <f t="shared" si="2"/>
        <v>Vereinsnummer (z.B. 001)</v>
      </c>
      <c r="I64" s="95">
        <f>IF(H31="X",H31,"")</f>
      </c>
      <c r="J64" s="95">
        <f>IF(I31="X",I31,"")</f>
      </c>
      <c r="K64" s="89"/>
      <c r="L64" s="96" t="str">
        <f t="shared" si="0"/>
        <v>0 0</v>
      </c>
      <c r="M64" s="30"/>
      <c r="N64" s="96" t="str">
        <f t="shared" si="1"/>
        <v>0 0</v>
      </c>
    </row>
    <row r="65" spans="3:14" ht="21.75" customHeight="1">
      <c r="C65" s="86">
        <v>7</v>
      </c>
      <c r="D65" s="91">
        <f>C34</f>
        <v>0</v>
      </c>
      <c r="E65" s="92">
        <f>B34</f>
        <v>3</v>
      </c>
      <c r="F65" s="92"/>
      <c r="G65" s="93">
        <f>D34</f>
        <v>0</v>
      </c>
      <c r="H65" s="94" t="str">
        <f t="shared" si="2"/>
        <v>Vereinsnummer (z.B. 001)</v>
      </c>
      <c r="I65" s="95">
        <f>IF(H33="X",H33,"")</f>
      </c>
      <c r="J65" s="95">
        <f>IF(I33="X",I33,"")</f>
      </c>
      <c r="K65" s="89"/>
      <c r="L65" s="96" t="str">
        <f t="shared" si="0"/>
        <v>0 3</v>
      </c>
      <c r="M65" s="30"/>
      <c r="N65" s="96" t="str">
        <f t="shared" si="1"/>
        <v>3 0</v>
      </c>
    </row>
    <row r="66" spans="3:14" ht="21.75" customHeight="1">
      <c r="C66" s="86">
        <v>8</v>
      </c>
      <c r="D66" s="91">
        <f>C36</f>
        <v>0</v>
      </c>
      <c r="E66" s="92">
        <f>B36</f>
        <v>1</v>
      </c>
      <c r="F66" s="92"/>
      <c r="G66" s="93">
        <f>D36</f>
        <v>0</v>
      </c>
      <c r="H66" s="94" t="str">
        <f t="shared" si="2"/>
        <v>Vereinsnummer (z.B. 001)</v>
      </c>
      <c r="I66" s="95">
        <f>IF(H35="X",H35,"")</f>
      </c>
      <c r="J66" s="95">
        <f>IF(I35="X",I35,"")</f>
      </c>
      <c r="K66" s="89"/>
      <c r="L66" s="96" t="str">
        <f t="shared" si="0"/>
        <v>0 1</v>
      </c>
      <c r="M66" s="30"/>
      <c r="N66" s="96" t="str">
        <f t="shared" si="1"/>
        <v>1 0</v>
      </c>
    </row>
    <row r="67" spans="3:14" ht="21.75" customHeight="1">
      <c r="C67" s="86">
        <v>9</v>
      </c>
      <c r="D67" s="91">
        <f>C38</f>
        <v>0</v>
      </c>
      <c r="E67" s="92">
        <f>B38</f>
        <v>2</v>
      </c>
      <c r="F67" s="92"/>
      <c r="G67" s="93">
        <f>D38</f>
        <v>0</v>
      </c>
      <c r="H67" s="94" t="str">
        <f t="shared" si="2"/>
        <v>Vereinsnummer (z.B. 001)</v>
      </c>
      <c r="I67" s="95">
        <f>IF(H37="X",H37,"")</f>
      </c>
      <c r="J67" s="95">
        <f>IF(I37="X",I37,"")</f>
      </c>
      <c r="K67" s="89"/>
      <c r="L67" s="96" t="str">
        <f t="shared" si="0"/>
        <v>0 2</v>
      </c>
      <c r="M67" s="30"/>
      <c r="N67" s="96" t="str">
        <f t="shared" si="1"/>
        <v>2 0</v>
      </c>
    </row>
    <row r="68" spans="3:14" ht="21.75" customHeight="1">
      <c r="C68" s="86">
        <v>10</v>
      </c>
      <c r="D68" s="91" t="str">
        <f>C40</f>
        <v>Tandemname</v>
      </c>
      <c r="E68" s="92" t="str">
        <f>B40</f>
        <v>Tandem Nr.</v>
      </c>
      <c r="F68" s="92"/>
      <c r="G68" s="93">
        <f>D40</f>
        <v>0</v>
      </c>
      <c r="H68" s="94" t="str">
        <f t="shared" si="2"/>
        <v>Vereinsnummer (z.B. 001)</v>
      </c>
      <c r="I68" s="95">
        <f>IF(H39="X",H39,"")</f>
      </c>
      <c r="J68" s="95">
        <f>IF(I39="X",I39,"")</f>
      </c>
      <c r="K68" s="89"/>
      <c r="L68" s="96" t="str">
        <f t="shared" si="0"/>
        <v>Tandemname Tandem Nr.</v>
      </c>
      <c r="M68" s="30"/>
      <c r="N68" s="96" t="str">
        <f t="shared" si="1"/>
        <v>Tandem Nr. Tandemname</v>
      </c>
    </row>
    <row r="69" spans="3:14" ht="21.75" customHeight="1">
      <c r="C69" s="86">
        <v>11</v>
      </c>
      <c r="D69" s="91" t="str">
        <f>C42</f>
        <v>Nachname</v>
      </c>
      <c r="E69" s="92" t="str">
        <f>B42</f>
        <v>Teilnehmer</v>
      </c>
      <c r="F69" s="92"/>
      <c r="G69" s="93" t="str">
        <f>D42</f>
        <v>Vornname</v>
      </c>
      <c r="H69" s="94" t="str">
        <f t="shared" si="2"/>
        <v>Vereinsnummer (z.B. 001)</v>
      </c>
      <c r="I69" s="95">
        <f>IF(H41="X",H41,"")</f>
      </c>
      <c r="J69" s="95">
        <f>IF(I41="X",I41,"")</f>
      </c>
      <c r="K69" s="89"/>
      <c r="L69" s="96" t="str">
        <f t="shared" si="0"/>
        <v>Nachname Teilnehmer</v>
      </c>
      <c r="M69" s="30"/>
      <c r="N69" s="96" t="str">
        <f t="shared" si="1"/>
        <v>Teilnehmer Nachname</v>
      </c>
    </row>
    <row r="70" spans="3:14" ht="21.75" customHeight="1">
      <c r="C70" s="86">
        <v>12</v>
      </c>
      <c r="D70" s="91" t="str">
        <f>C44</f>
        <v>Nachname</v>
      </c>
      <c r="E70" s="92" t="str">
        <f>B44</f>
        <v>Teilnehmer</v>
      </c>
      <c r="F70" s="92"/>
      <c r="G70" s="93" t="str">
        <f>D44</f>
        <v>Vornname</v>
      </c>
      <c r="H70" s="94" t="str">
        <f t="shared" si="2"/>
        <v>Vereinsnummer (z.B. 001)</v>
      </c>
      <c r="I70" s="95">
        <f>IF(H43="X",H43,"")</f>
      </c>
      <c r="J70" s="95">
        <f>IF(I43="X",I43,"")</f>
      </c>
      <c r="K70" s="89"/>
      <c r="L70" s="96" t="str">
        <f t="shared" si="0"/>
        <v>Nachname Teilnehmer</v>
      </c>
      <c r="M70" s="30"/>
      <c r="N70" s="96" t="str">
        <f t="shared" si="1"/>
        <v>Teilnehmer Nachname</v>
      </c>
    </row>
    <row r="71" spans="3:14" ht="21.75" customHeight="1">
      <c r="C71" s="30"/>
      <c r="D71" s="30"/>
      <c r="E71" s="30"/>
      <c r="F71" s="30"/>
      <c r="G71" s="30"/>
      <c r="H71" s="30"/>
      <c r="I71" s="86" t="s">
        <v>45</v>
      </c>
      <c r="J71" s="86" t="s">
        <v>46</v>
      </c>
      <c r="K71" s="89"/>
      <c r="L71" s="30"/>
      <c r="M71" s="30"/>
      <c r="N71" s="30"/>
    </row>
    <row r="72" spans="1:14" ht="18">
      <c r="A72" s="30"/>
      <c r="B72" s="30"/>
      <c r="C72" s="30"/>
      <c r="D72" s="30"/>
      <c r="E72" s="30"/>
      <c r="F72" s="30"/>
      <c r="G72" s="97" t="e">
        <f>COUNTIF(#REF!,"X")</f>
        <v>#REF!</v>
      </c>
      <c r="H72" s="97" t="e">
        <f>COUNTIF(#REF!,"X")</f>
        <v>#REF!</v>
      </c>
      <c r="I72" s="97">
        <f>COUNTIF(I59:I70,"X")</f>
        <v>0</v>
      </c>
      <c r="J72" s="97">
        <f>COUNTIF(J59:J70,"X")</f>
        <v>0</v>
      </c>
      <c r="K72" s="89"/>
      <c r="L72" s="30"/>
      <c r="M72" s="30"/>
      <c r="N72" s="30"/>
    </row>
    <row r="73" spans="1:14" ht="18">
      <c r="A73" s="30"/>
      <c r="B73" s="30"/>
      <c r="C73" s="30"/>
      <c r="D73" s="30"/>
      <c r="E73" s="30"/>
      <c r="F73" s="30"/>
      <c r="G73" s="98" t="e">
        <f>G72+H72+I72+J72</f>
        <v>#REF!</v>
      </c>
      <c r="H73" s="99"/>
      <c r="I73" s="99"/>
      <c r="J73" s="100"/>
      <c r="K73" s="89"/>
      <c r="L73" s="30"/>
      <c r="M73" s="30"/>
      <c r="N73" s="30"/>
    </row>
  </sheetData>
  <sheetProtection/>
  <mergeCells count="91">
    <mergeCell ref="C56:F56"/>
    <mergeCell ref="E19:F19"/>
    <mergeCell ref="C19:D19"/>
    <mergeCell ref="E16:F16"/>
    <mergeCell ref="E17:F17"/>
    <mergeCell ref="C14:F14"/>
    <mergeCell ref="C27:D27"/>
    <mergeCell ref="C34:D34"/>
    <mergeCell ref="C41:D41"/>
    <mergeCell ref="C33:D33"/>
    <mergeCell ref="E33:F33"/>
    <mergeCell ref="A1:F1"/>
    <mergeCell ref="A2:F2"/>
    <mergeCell ref="A4:B8"/>
    <mergeCell ref="A14:B15"/>
    <mergeCell ref="E30:F30"/>
    <mergeCell ref="E31:F31"/>
    <mergeCell ref="A47:B48"/>
    <mergeCell ref="A49:B50"/>
    <mergeCell ref="C50:F50"/>
    <mergeCell ref="A16:B17"/>
    <mergeCell ref="A21:A22"/>
    <mergeCell ref="A23:A24"/>
    <mergeCell ref="A19:A20"/>
    <mergeCell ref="E22:F22"/>
    <mergeCell ref="A3:B3"/>
    <mergeCell ref="C3:F3"/>
    <mergeCell ref="A51:B52"/>
    <mergeCell ref="E35:F35"/>
    <mergeCell ref="E36:F36"/>
    <mergeCell ref="E37:F37"/>
    <mergeCell ref="E38:F38"/>
    <mergeCell ref="E44:F44"/>
    <mergeCell ref="E45:F45"/>
    <mergeCell ref="C49:F49"/>
    <mergeCell ref="A56:B56"/>
    <mergeCell ref="E21:F21"/>
    <mergeCell ref="E24:F24"/>
    <mergeCell ref="C40:D40"/>
    <mergeCell ref="E40:F40"/>
    <mergeCell ref="E42:F42"/>
    <mergeCell ref="E43:F43"/>
    <mergeCell ref="A53:B54"/>
    <mergeCell ref="C54:F54"/>
    <mergeCell ref="E28:F28"/>
    <mergeCell ref="A28:A29"/>
    <mergeCell ref="A30:A31"/>
    <mergeCell ref="A33:A34"/>
    <mergeCell ref="A35:A36"/>
    <mergeCell ref="C53:F53"/>
    <mergeCell ref="A37:A38"/>
    <mergeCell ref="A40:A41"/>
    <mergeCell ref="A42:A43"/>
    <mergeCell ref="A44:A45"/>
    <mergeCell ref="E29:F29"/>
    <mergeCell ref="C4:F4"/>
    <mergeCell ref="C7:F7"/>
    <mergeCell ref="C8:F8"/>
    <mergeCell ref="C5:F6"/>
    <mergeCell ref="C20:D20"/>
    <mergeCell ref="A26:A27"/>
    <mergeCell ref="E23:F23"/>
    <mergeCell ref="C15:F15"/>
    <mergeCell ref="C26:D26"/>
    <mergeCell ref="E26:F26"/>
    <mergeCell ref="A9:B12"/>
    <mergeCell ref="C9:F9"/>
    <mergeCell ref="C10:F10"/>
    <mergeCell ref="C11:F11"/>
    <mergeCell ref="C12:F12"/>
    <mergeCell ref="E64:F64"/>
    <mergeCell ref="C51:F51"/>
    <mergeCell ref="C52:F52"/>
    <mergeCell ref="C47:F47"/>
    <mergeCell ref="C48:F48"/>
    <mergeCell ref="H5:H6"/>
    <mergeCell ref="H8:H9"/>
    <mergeCell ref="H11:H12"/>
    <mergeCell ref="G73:J73"/>
    <mergeCell ref="E58:F58"/>
    <mergeCell ref="E59:F59"/>
    <mergeCell ref="E60:F60"/>
    <mergeCell ref="E61:F61"/>
    <mergeCell ref="E62:F62"/>
    <mergeCell ref="E63:F63"/>
    <mergeCell ref="E65:F65"/>
    <mergeCell ref="E66:F66"/>
    <mergeCell ref="E67:F67"/>
    <mergeCell ref="E68:F68"/>
    <mergeCell ref="E69:F69"/>
    <mergeCell ref="E70:F70"/>
  </mergeCells>
  <printOptions horizontalCentered="1"/>
  <pageMargins left="0.1968503937007874" right="0" top="0.1968503937007874" bottom="0" header="0" footer="0"/>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1">
      <selection activeCell="A1" sqref="A1:B5"/>
    </sheetView>
  </sheetViews>
  <sheetFormatPr defaultColWidth="11.421875" defaultRowHeight="15"/>
  <cols>
    <col min="1" max="2" width="12.7109375" style="34" customWidth="1"/>
    <col min="3" max="4" width="44.7109375" style="34" customWidth="1"/>
    <col min="5" max="6" width="18.7109375" style="34" customWidth="1"/>
    <col min="7" max="16384" width="11.421875" style="34" customWidth="1"/>
  </cols>
  <sheetData>
    <row r="1" spans="1:6" s="40" customFormat="1" ht="30" customHeight="1">
      <c r="A1" s="177" t="s">
        <v>2</v>
      </c>
      <c r="B1" s="178"/>
      <c r="C1" s="179" t="str">
        <f>TM!C4</f>
        <v>Verbandsgruppe 21 - Hamburg e.V.</v>
      </c>
      <c r="D1" s="180"/>
      <c r="E1" s="180"/>
      <c r="F1" s="181"/>
    </row>
    <row r="2" spans="1:6" s="40" customFormat="1" ht="30" customHeight="1">
      <c r="A2" s="182"/>
      <c r="B2" s="183"/>
      <c r="C2" s="184" t="str">
        <f>TM!C5</f>
        <v>17. Deutsche Skat-Tandem-Meisterschaft</v>
      </c>
      <c r="D2" s="185"/>
      <c r="E2" s="185"/>
      <c r="F2" s="186"/>
    </row>
    <row r="3" spans="1:6" s="40" customFormat="1" ht="30" customHeight="1">
      <c r="A3" s="182"/>
      <c r="B3" s="183"/>
      <c r="C3" s="187"/>
      <c r="D3" s="188"/>
      <c r="E3" s="188"/>
      <c r="F3" s="189"/>
    </row>
    <row r="4" spans="1:6" s="40" customFormat="1" ht="30" customHeight="1">
      <c r="A4" s="182"/>
      <c r="B4" s="183"/>
      <c r="C4" s="190" t="str">
        <f>TM!C7</f>
        <v>Sonntag, den 10. März 2024</v>
      </c>
      <c r="D4" s="191"/>
      <c r="E4" s="191"/>
      <c r="F4" s="192"/>
    </row>
    <row r="5" spans="1:6" s="40" customFormat="1" ht="30" customHeight="1">
      <c r="A5" s="193"/>
      <c r="B5" s="194"/>
      <c r="C5" s="195" t="str">
        <f>TM!C8</f>
        <v>Spielort: Filmkantine im Studio Hamburg - Jenfelder Allee 80 - 22039 Hamburg</v>
      </c>
      <c r="D5" s="196"/>
      <c r="E5" s="196"/>
      <c r="F5" s="197"/>
    </row>
    <row r="6" spans="1:6" s="54" customFormat="1" ht="30" customHeight="1">
      <c r="A6" s="234" t="s">
        <v>34</v>
      </c>
      <c r="B6" s="198"/>
      <c r="C6" s="199" t="str">
        <f>TM!C9</f>
        <v>Anmeldeschluss: Montag, den 4. März 2024</v>
      </c>
      <c r="D6" s="200"/>
      <c r="E6" s="200"/>
      <c r="F6" s="201"/>
    </row>
    <row r="7" spans="1:6" s="54" customFormat="1" ht="30" customHeight="1">
      <c r="A7" s="235"/>
      <c r="B7" s="202"/>
      <c r="C7" s="203" t="str">
        <f>TM!C10</f>
        <v>Pro Tandem 55,00 €  (incl. 2x Essengeld a' 12,50 €)</v>
      </c>
      <c r="D7" s="204"/>
      <c r="E7" s="204"/>
      <c r="F7" s="205"/>
    </row>
    <row r="8" spans="1:6" s="54" customFormat="1" ht="30" customHeight="1">
      <c r="A8" s="235"/>
      <c r="B8" s="202"/>
      <c r="C8" s="206" t="str">
        <f>TM!C11</f>
        <v>Skatbank  •  Verbandsgruppe 21 - Hamburg e. V.  •  IBAN: DE83830654080004194578</v>
      </c>
      <c r="D8" s="207"/>
      <c r="E8" s="207"/>
      <c r="F8" s="208"/>
    </row>
    <row r="9" spans="1:6" s="60" customFormat="1" ht="30" customHeight="1">
      <c r="A9" s="236"/>
      <c r="B9" s="237"/>
      <c r="C9" s="206" t="str">
        <f>TM!C12</f>
        <v>Bei Teilnehmern aus verschiedenen Vereinen bitte die Spielvereinigung ausfüllen.</v>
      </c>
      <c r="D9" s="207"/>
      <c r="E9" s="207"/>
      <c r="F9" s="208"/>
    </row>
    <row r="10" spans="1:6" s="60" customFormat="1" ht="9.75" customHeight="1">
      <c r="A10" s="6"/>
      <c r="B10" s="6"/>
      <c r="C10" s="7"/>
      <c r="D10" s="7"/>
      <c r="E10" s="7"/>
      <c r="F10" s="7"/>
    </row>
    <row r="11" spans="1:6" s="30" customFormat="1" ht="15" customHeight="1">
      <c r="A11" s="209" t="s">
        <v>30</v>
      </c>
      <c r="B11" s="210"/>
      <c r="C11" s="211" t="s">
        <v>31</v>
      </c>
      <c r="D11" s="212"/>
      <c r="E11" s="212"/>
      <c r="F11" s="213"/>
    </row>
    <row r="12" spans="1:6" s="30" customFormat="1" ht="39.75" customHeight="1">
      <c r="A12" s="214"/>
      <c r="B12" s="215"/>
      <c r="C12" s="11"/>
      <c r="D12" s="12"/>
      <c r="E12" s="12"/>
      <c r="F12" s="13"/>
    </row>
    <row r="13" spans="1:6" s="30" customFormat="1" ht="15" customHeight="1">
      <c r="A13" s="209" t="s">
        <v>22</v>
      </c>
      <c r="B13" s="210"/>
      <c r="C13" s="216" t="s">
        <v>17</v>
      </c>
      <c r="D13" s="216" t="s">
        <v>18</v>
      </c>
      <c r="E13" s="211" t="s">
        <v>19</v>
      </c>
      <c r="F13" s="213"/>
    </row>
    <row r="14" spans="1:6" s="30" customFormat="1" ht="39.75" customHeight="1">
      <c r="A14" s="214"/>
      <c r="B14" s="215"/>
      <c r="C14" s="3"/>
      <c r="D14" s="3"/>
      <c r="E14" s="14"/>
      <c r="F14" s="15"/>
    </row>
    <row r="15" spans="1:6" s="60" customFormat="1" ht="9.75" customHeight="1">
      <c r="A15" s="6"/>
      <c r="B15" s="6"/>
      <c r="C15" s="7"/>
      <c r="D15" s="7"/>
      <c r="E15" s="7"/>
      <c r="F15" s="7"/>
    </row>
    <row r="16" spans="1:6" s="30" customFormat="1" ht="15" customHeight="1">
      <c r="A16" s="217" t="s">
        <v>23</v>
      </c>
      <c r="B16" s="218" t="s">
        <v>26</v>
      </c>
      <c r="C16" s="211" t="s">
        <v>7</v>
      </c>
      <c r="D16" s="213"/>
      <c r="E16" s="219" t="s">
        <v>25</v>
      </c>
      <c r="F16" s="220"/>
    </row>
    <row r="17" spans="1:6" s="30" customFormat="1" ht="39.75" customHeight="1">
      <c r="A17" s="221"/>
      <c r="B17" s="222">
        <v>1</v>
      </c>
      <c r="C17" s="24"/>
      <c r="D17" s="25"/>
      <c r="E17" s="5" t="s">
        <v>15</v>
      </c>
      <c r="F17" s="1" t="s">
        <v>16</v>
      </c>
    </row>
    <row r="18" spans="1:6" s="30" customFormat="1" ht="15" customHeight="1">
      <c r="A18" s="217" t="s">
        <v>24</v>
      </c>
      <c r="B18" s="218" t="s">
        <v>27</v>
      </c>
      <c r="C18" s="216" t="s">
        <v>5</v>
      </c>
      <c r="D18" s="216" t="s">
        <v>4</v>
      </c>
      <c r="E18" s="211" t="s">
        <v>6</v>
      </c>
      <c r="F18" s="213"/>
    </row>
    <row r="19" spans="1:6" s="30" customFormat="1" ht="39.75" customHeight="1">
      <c r="A19" s="221"/>
      <c r="B19" s="223">
        <v>1</v>
      </c>
      <c r="C19" s="2"/>
      <c r="D19" s="2"/>
      <c r="E19" s="16"/>
      <c r="F19" s="17"/>
    </row>
    <row r="20" spans="1:6" s="30" customFormat="1" ht="15" customHeight="1">
      <c r="A20" s="217" t="s">
        <v>24</v>
      </c>
      <c r="B20" s="218" t="s">
        <v>27</v>
      </c>
      <c r="C20" s="216" t="s">
        <v>5</v>
      </c>
      <c r="D20" s="216" t="s">
        <v>4</v>
      </c>
      <c r="E20" s="211" t="s">
        <v>6</v>
      </c>
      <c r="F20" s="213"/>
    </row>
    <row r="21" spans="1:6" s="30" customFormat="1" ht="39.75" customHeight="1">
      <c r="A21" s="221"/>
      <c r="B21" s="223">
        <v>2</v>
      </c>
      <c r="C21" s="2"/>
      <c r="D21" s="2"/>
      <c r="E21" s="16"/>
      <c r="F21" s="17"/>
    </row>
    <row r="22" spans="1:6" s="60" customFormat="1" ht="9.75" customHeight="1">
      <c r="A22" s="6"/>
      <c r="B22" s="6"/>
      <c r="C22" s="7"/>
      <c r="D22" s="7"/>
      <c r="E22" s="7"/>
      <c r="F22" s="7"/>
    </row>
    <row r="23" spans="1:6" s="30" customFormat="1" ht="15" customHeight="1">
      <c r="A23" s="217" t="s">
        <v>23</v>
      </c>
      <c r="B23" s="218" t="s">
        <v>26</v>
      </c>
      <c r="C23" s="211" t="s">
        <v>7</v>
      </c>
      <c r="D23" s="213"/>
      <c r="E23" s="219" t="s">
        <v>25</v>
      </c>
      <c r="F23" s="220"/>
    </row>
    <row r="24" spans="1:6" s="30" customFormat="1" ht="39.75" customHeight="1">
      <c r="A24" s="221"/>
      <c r="B24" s="222">
        <v>1</v>
      </c>
      <c r="C24" s="24"/>
      <c r="D24" s="25"/>
      <c r="E24" s="5" t="s">
        <v>15</v>
      </c>
      <c r="F24" s="1" t="s">
        <v>16</v>
      </c>
    </row>
    <row r="25" spans="1:6" s="30" customFormat="1" ht="15" customHeight="1">
      <c r="A25" s="217" t="s">
        <v>24</v>
      </c>
      <c r="B25" s="218" t="s">
        <v>27</v>
      </c>
      <c r="C25" s="216" t="s">
        <v>5</v>
      </c>
      <c r="D25" s="216" t="s">
        <v>4</v>
      </c>
      <c r="E25" s="211" t="s">
        <v>6</v>
      </c>
      <c r="F25" s="213"/>
    </row>
    <row r="26" spans="1:6" s="30" customFormat="1" ht="39.75" customHeight="1">
      <c r="A26" s="221"/>
      <c r="B26" s="223">
        <v>1</v>
      </c>
      <c r="C26" s="2"/>
      <c r="D26" s="2"/>
      <c r="E26" s="16"/>
      <c r="F26" s="17"/>
    </row>
    <row r="27" spans="1:6" s="30" customFormat="1" ht="15" customHeight="1">
      <c r="A27" s="217" t="s">
        <v>24</v>
      </c>
      <c r="B27" s="218" t="s">
        <v>27</v>
      </c>
      <c r="C27" s="216" t="s">
        <v>5</v>
      </c>
      <c r="D27" s="216" t="s">
        <v>4</v>
      </c>
      <c r="E27" s="211" t="s">
        <v>6</v>
      </c>
      <c r="F27" s="213"/>
    </row>
    <row r="28" spans="1:6" s="30" customFormat="1" ht="39.75" customHeight="1">
      <c r="A28" s="221"/>
      <c r="B28" s="223">
        <v>2</v>
      </c>
      <c r="C28" s="2"/>
      <c r="D28" s="2"/>
      <c r="E28" s="16"/>
      <c r="F28" s="17"/>
    </row>
    <row r="29" spans="1:6" s="60" customFormat="1" ht="9.75" customHeight="1">
      <c r="A29" s="6"/>
      <c r="B29" s="6"/>
      <c r="C29" s="7"/>
      <c r="D29" s="7"/>
      <c r="E29" s="7"/>
      <c r="F29" s="7"/>
    </row>
    <row r="30" spans="1:6" s="30" customFormat="1" ht="15" customHeight="1">
      <c r="A30" s="217" t="s">
        <v>23</v>
      </c>
      <c r="B30" s="218" t="s">
        <v>26</v>
      </c>
      <c r="C30" s="211" t="s">
        <v>7</v>
      </c>
      <c r="D30" s="213"/>
      <c r="E30" s="219" t="s">
        <v>25</v>
      </c>
      <c r="F30" s="220"/>
    </row>
    <row r="31" spans="1:6" s="30" customFormat="1" ht="39.75" customHeight="1">
      <c r="A31" s="221"/>
      <c r="B31" s="222">
        <v>1</v>
      </c>
      <c r="C31" s="24"/>
      <c r="D31" s="25"/>
      <c r="E31" s="5" t="s">
        <v>15</v>
      </c>
      <c r="F31" s="1" t="s">
        <v>16</v>
      </c>
    </row>
    <row r="32" spans="1:6" s="30" customFormat="1" ht="15" customHeight="1">
      <c r="A32" s="217" t="s">
        <v>24</v>
      </c>
      <c r="B32" s="218" t="s">
        <v>27</v>
      </c>
      <c r="C32" s="216" t="s">
        <v>5</v>
      </c>
      <c r="D32" s="216" t="s">
        <v>4</v>
      </c>
      <c r="E32" s="211" t="s">
        <v>6</v>
      </c>
      <c r="F32" s="213"/>
    </row>
    <row r="33" spans="1:6" s="30" customFormat="1" ht="39.75" customHeight="1">
      <c r="A33" s="221"/>
      <c r="B33" s="223">
        <v>1</v>
      </c>
      <c r="C33" s="2"/>
      <c r="D33" s="2"/>
      <c r="E33" s="16"/>
      <c r="F33" s="17"/>
    </row>
    <row r="34" spans="1:6" s="30" customFormat="1" ht="15" customHeight="1">
      <c r="A34" s="217" t="s">
        <v>24</v>
      </c>
      <c r="B34" s="218" t="s">
        <v>27</v>
      </c>
      <c r="C34" s="216" t="s">
        <v>5</v>
      </c>
      <c r="D34" s="216" t="s">
        <v>4</v>
      </c>
      <c r="E34" s="211" t="s">
        <v>6</v>
      </c>
      <c r="F34" s="213"/>
    </row>
    <row r="35" spans="1:6" s="30" customFormat="1" ht="39.75" customHeight="1">
      <c r="A35" s="221"/>
      <c r="B35" s="223">
        <v>2</v>
      </c>
      <c r="C35" s="2"/>
      <c r="D35" s="2"/>
      <c r="E35" s="16"/>
      <c r="F35" s="17"/>
    </row>
    <row r="36" spans="1:6" s="60" customFormat="1" ht="9.75" customHeight="1">
      <c r="A36" s="6"/>
      <c r="B36" s="6"/>
      <c r="C36" s="7"/>
      <c r="D36" s="7"/>
      <c r="E36" s="7"/>
      <c r="F36" s="7"/>
    </row>
    <row r="37" spans="1:6" s="30" customFormat="1" ht="15" customHeight="1">
      <c r="A37" s="217" t="s">
        <v>23</v>
      </c>
      <c r="B37" s="218" t="s">
        <v>26</v>
      </c>
      <c r="C37" s="211" t="s">
        <v>7</v>
      </c>
      <c r="D37" s="213"/>
      <c r="E37" s="219" t="s">
        <v>25</v>
      </c>
      <c r="F37" s="220"/>
    </row>
    <row r="38" spans="1:6" s="30" customFormat="1" ht="39.75" customHeight="1">
      <c r="A38" s="221"/>
      <c r="B38" s="222">
        <v>1</v>
      </c>
      <c r="C38" s="24"/>
      <c r="D38" s="25"/>
      <c r="E38" s="5" t="s">
        <v>15</v>
      </c>
      <c r="F38" s="1" t="s">
        <v>16</v>
      </c>
    </row>
    <row r="39" spans="1:6" s="30" customFormat="1" ht="15" customHeight="1">
      <c r="A39" s="217" t="s">
        <v>24</v>
      </c>
      <c r="B39" s="218" t="s">
        <v>27</v>
      </c>
      <c r="C39" s="216" t="s">
        <v>5</v>
      </c>
      <c r="D39" s="216" t="s">
        <v>4</v>
      </c>
      <c r="E39" s="211" t="s">
        <v>6</v>
      </c>
      <c r="F39" s="213"/>
    </row>
    <row r="40" spans="1:6" s="30" customFormat="1" ht="39.75" customHeight="1">
      <c r="A40" s="221"/>
      <c r="B40" s="223">
        <v>1</v>
      </c>
      <c r="C40" s="2"/>
      <c r="D40" s="2"/>
      <c r="E40" s="16"/>
      <c r="F40" s="17"/>
    </row>
    <row r="41" spans="1:6" s="30" customFormat="1" ht="15" customHeight="1">
      <c r="A41" s="217" t="s">
        <v>24</v>
      </c>
      <c r="B41" s="218" t="s">
        <v>27</v>
      </c>
      <c r="C41" s="216" t="s">
        <v>5</v>
      </c>
      <c r="D41" s="216" t="s">
        <v>4</v>
      </c>
      <c r="E41" s="211" t="s">
        <v>6</v>
      </c>
      <c r="F41" s="213"/>
    </row>
    <row r="42" spans="1:6" s="30" customFormat="1" ht="39.75" customHeight="1">
      <c r="A42" s="221"/>
      <c r="B42" s="223">
        <v>2</v>
      </c>
      <c r="C42" s="2"/>
      <c r="D42" s="2"/>
      <c r="E42" s="16"/>
      <c r="F42" s="17"/>
    </row>
    <row r="43" spans="1:6" s="30" customFormat="1" ht="9.75" customHeight="1">
      <c r="A43" s="8"/>
      <c r="B43" s="8"/>
      <c r="C43" s="9"/>
      <c r="D43" s="9"/>
      <c r="E43" s="9"/>
      <c r="F43" s="9"/>
    </row>
    <row r="44" spans="1:6" s="30" customFormat="1" ht="9.75" customHeight="1">
      <c r="A44" s="224" t="s">
        <v>0</v>
      </c>
      <c r="B44" s="225"/>
      <c r="C44" s="219" t="s">
        <v>10</v>
      </c>
      <c r="D44" s="226"/>
      <c r="E44" s="226"/>
      <c r="F44" s="220"/>
    </row>
    <row r="45" spans="1:6" s="30" customFormat="1" ht="34.5" customHeight="1">
      <c r="A45" s="227"/>
      <c r="B45" s="228"/>
      <c r="C45" s="21"/>
      <c r="D45" s="22"/>
      <c r="E45" s="22"/>
      <c r="F45" s="23"/>
    </row>
    <row r="46" spans="1:6" s="30" customFormat="1" ht="9.75" customHeight="1">
      <c r="A46" s="224" t="s">
        <v>14</v>
      </c>
      <c r="B46" s="225"/>
      <c r="C46" s="219" t="s">
        <v>9</v>
      </c>
      <c r="D46" s="226"/>
      <c r="E46" s="226"/>
      <c r="F46" s="220"/>
    </row>
    <row r="47" spans="1:6" s="30" customFormat="1" ht="34.5" customHeight="1">
      <c r="A47" s="227"/>
      <c r="B47" s="228"/>
      <c r="C47" s="18"/>
      <c r="D47" s="19"/>
      <c r="E47" s="19"/>
      <c r="F47" s="20"/>
    </row>
    <row r="48" spans="1:6" s="30" customFormat="1" ht="9.75" customHeight="1">
      <c r="A48" s="224" t="s">
        <v>13</v>
      </c>
      <c r="B48" s="225"/>
      <c r="C48" s="219" t="s">
        <v>8</v>
      </c>
      <c r="D48" s="226"/>
      <c r="E48" s="226"/>
      <c r="F48" s="220"/>
    </row>
    <row r="49" spans="1:6" s="30" customFormat="1" ht="34.5" customHeight="1">
      <c r="A49" s="227"/>
      <c r="B49" s="228"/>
      <c r="C49" s="26"/>
      <c r="D49" s="27"/>
      <c r="E49" s="27"/>
      <c r="F49" s="28"/>
    </row>
    <row r="50" spans="1:6" s="30" customFormat="1" ht="9.75" customHeight="1">
      <c r="A50" s="224" t="s">
        <v>1</v>
      </c>
      <c r="B50" s="225"/>
      <c r="C50" s="219" t="s">
        <v>12</v>
      </c>
      <c r="D50" s="226"/>
      <c r="E50" s="226"/>
      <c r="F50" s="220"/>
    </row>
    <row r="51" spans="1:6" s="30" customFormat="1" ht="34.5" customHeight="1">
      <c r="A51" s="227"/>
      <c r="B51" s="228"/>
      <c r="C51" s="18"/>
      <c r="D51" s="19"/>
      <c r="E51" s="19"/>
      <c r="F51" s="20"/>
    </row>
    <row r="52" spans="1:6" ht="9.75" customHeight="1">
      <c r="A52" s="10"/>
      <c r="B52" s="10"/>
      <c r="C52" s="10"/>
      <c r="D52" s="10"/>
      <c r="E52" s="10"/>
      <c r="F52" s="10"/>
    </row>
    <row r="53" spans="1:6" ht="39.75" customHeight="1">
      <c r="A53" s="229" t="s">
        <v>20</v>
      </c>
      <c r="B53" s="230"/>
      <c r="C53" s="231" t="s">
        <v>21</v>
      </c>
      <c r="D53" s="232"/>
      <c r="E53" s="232"/>
      <c r="F53" s="233"/>
    </row>
  </sheetData>
  <sheetProtection/>
  <mergeCells count="70">
    <mergeCell ref="C9:F9"/>
    <mergeCell ref="C7:F7"/>
    <mergeCell ref="A6:B9"/>
    <mergeCell ref="A53:B53"/>
    <mergeCell ref="C53:F53"/>
    <mergeCell ref="C17:D17"/>
    <mergeCell ref="C24:D24"/>
    <mergeCell ref="C31:D31"/>
    <mergeCell ref="C38:D38"/>
    <mergeCell ref="A48:B49"/>
    <mergeCell ref="C48:F48"/>
    <mergeCell ref="C49:F49"/>
    <mergeCell ref="A50:B51"/>
    <mergeCell ref="C50:F50"/>
    <mergeCell ref="C51:F51"/>
    <mergeCell ref="A44:B45"/>
    <mergeCell ref="C44:F44"/>
    <mergeCell ref="C45:F45"/>
    <mergeCell ref="A46:B47"/>
    <mergeCell ref="C46:F46"/>
    <mergeCell ref="C47:F47"/>
    <mergeCell ref="A39:A40"/>
    <mergeCell ref="E39:F39"/>
    <mergeCell ref="E40:F40"/>
    <mergeCell ref="A41:A42"/>
    <mergeCell ref="E41:F41"/>
    <mergeCell ref="E42:F42"/>
    <mergeCell ref="A34:A35"/>
    <mergeCell ref="E34:F34"/>
    <mergeCell ref="E35:F35"/>
    <mergeCell ref="A37:A38"/>
    <mergeCell ref="C37:D37"/>
    <mergeCell ref="E37:F37"/>
    <mergeCell ref="A30:A31"/>
    <mergeCell ref="C30:D30"/>
    <mergeCell ref="E30:F30"/>
    <mergeCell ref="A32:A33"/>
    <mergeCell ref="E32:F32"/>
    <mergeCell ref="E33:F33"/>
    <mergeCell ref="A25:A26"/>
    <mergeCell ref="E25:F25"/>
    <mergeCell ref="E26:F26"/>
    <mergeCell ref="A27:A28"/>
    <mergeCell ref="E27:F27"/>
    <mergeCell ref="E28:F28"/>
    <mergeCell ref="A20:A21"/>
    <mergeCell ref="E20:F20"/>
    <mergeCell ref="E21:F21"/>
    <mergeCell ref="A23:A24"/>
    <mergeCell ref="C23:D23"/>
    <mergeCell ref="E23:F23"/>
    <mergeCell ref="A16:A17"/>
    <mergeCell ref="C16:D16"/>
    <mergeCell ref="E16:F16"/>
    <mergeCell ref="A18:A19"/>
    <mergeCell ref="E18:F18"/>
    <mergeCell ref="E19:F19"/>
    <mergeCell ref="A11:B12"/>
    <mergeCell ref="C11:F11"/>
    <mergeCell ref="C12:F12"/>
    <mergeCell ref="A13:B14"/>
    <mergeCell ref="E13:F13"/>
    <mergeCell ref="E14:F14"/>
    <mergeCell ref="A1:B5"/>
    <mergeCell ref="C1:F1"/>
    <mergeCell ref="C2:F3"/>
    <mergeCell ref="C4:F4"/>
    <mergeCell ref="C5:F5"/>
    <mergeCell ref="C6:F6"/>
    <mergeCell ref="C8:F8"/>
  </mergeCells>
  <printOptions horizontalCentered="1"/>
  <pageMargins left="0.1968503937007874" right="0" top="0.1968503937007874" bottom="0" header="0" footer="0"/>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showGridLines="0" tabSelected="1" zoomScalePageLayoutView="0" workbookViewId="0" topLeftCell="A1">
      <selection activeCell="A1" sqref="A1:B5"/>
    </sheetView>
  </sheetViews>
  <sheetFormatPr defaultColWidth="11.421875" defaultRowHeight="15"/>
  <cols>
    <col min="1" max="2" width="12.7109375" style="34" customWidth="1"/>
    <col min="3" max="4" width="44.7109375" style="34" customWidth="1"/>
    <col min="5" max="6" width="18.7109375" style="34" customWidth="1"/>
    <col min="7" max="16384" width="11.421875" style="34" customWidth="1"/>
  </cols>
  <sheetData>
    <row r="1" spans="1:6" s="40" customFormat="1" ht="30" customHeight="1">
      <c r="A1" s="112" t="s">
        <v>2</v>
      </c>
      <c r="B1" s="113"/>
      <c r="C1" s="114" t="s">
        <v>11</v>
      </c>
      <c r="D1" s="115"/>
      <c r="E1" s="115"/>
      <c r="F1" s="116"/>
    </row>
    <row r="2" spans="1:6" s="40" customFormat="1" ht="30" customHeight="1">
      <c r="A2" s="117"/>
      <c r="B2" s="118"/>
      <c r="C2" s="119" t="s">
        <v>51</v>
      </c>
      <c r="D2" s="120"/>
      <c r="E2" s="120"/>
      <c r="F2" s="121"/>
    </row>
    <row r="3" spans="1:6" s="40" customFormat="1" ht="30" customHeight="1">
      <c r="A3" s="117"/>
      <c r="B3" s="118"/>
      <c r="C3" s="122"/>
      <c r="D3" s="123"/>
      <c r="E3" s="123"/>
      <c r="F3" s="124"/>
    </row>
    <row r="4" spans="1:6" s="40" customFormat="1" ht="30" customHeight="1">
      <c r="A4" s="117"/>
      <c r="B4" s="118"/>
      <c r="C4" s="125" t="s">
        <v>52</v>
      </c>
      <c r="D4" s="126"/>
      <c r="E4" s="126"/>
      <c r="F4" s="127"/>
    </row>
    <row r="5" spans="1:6" s="40" customFormat="1" ht="30" customHeight="1">
      <c r="A5" s="128"/>
      <c r="B5" s="129"/>
      <c r="C5" s="130" t="s">
        <v>3</v>
      </c>
      <c r="D5" s="131"/>
      <c r="E5" s="131"/>
      <c r="F5" s="132"/>
    </row>
    <row r="6" spans="1:6" s="54" customFormat="1" ht="30" customHeight="1">
      <c r="A6" s="103" t="s">
        <v>26</v>
      </c>
      <c r="B6" s="104"/>
      <c r="C6" s="133" t="s">
        <v>53</v>
      </c>
      <c r="D6" s="134"/>
      <c r="E6" s="134"/>
      <c r="F6" s="135"/>
    </row>
    <row r="7" spans="1:6" s="54" customFormat="1" ht="30" customHeight="1">
      <c r="A7" s="105"/>
      <c r="B7" s="106"/>
      <c r="C7" s="174" t="s">
        <v>37</v>
      </c>
      <c r="D7" s="175"/>
      <c r="E7" s="175"/>
      <c r="F7" s="176"/>
    </row>
    <row r="8" spans="1:6" s="54" customFormat="1" ht="30" customHeight="1">
      <c r="A8" s="105"/>
      <c r="B8" s="106"/>
      <c r="C8" s="136" t="s">
        <v>36</v>
      </c>
      <c r="D8" s="137"/>
      <c r="E8" s="137"/>
      <c r="F8" s="137"/>
    </row>
    <row r="9" spans="1:6" s="54" customFormat="1" ht="30" customHeight="1">
      <c r="A9" s="107"/>
      <c r="B9" s="108"/>
      <c r="C9" s="140" t="s">
        <v>32</v>
      </c>
      <c r="D9" s="141"/>
      <c r="E9" s="141"/>
      <c r="F9" s="142"/>
    </row>
    <row r="10" spans="1:6" s="60" customFormat="1" ht="9.75" customHeight="1">
      <c r="A10" s="6"/>
      <c r="B10" s="6"/>
      <c r="C10" s="6"/>
      <c r="D10" s="6"/>
      <c r="E10" s="6"/>
      <c r="F10" s="6"/>
    </row>
    <row r="11" spans="1:6" s="30" customFormat="1" ht="15" customHeight="1">
      <c r="A11" s="138" t="s">
        <v>30</v>
      </c>
      <c r="B11" s="139"/>
      <c r="C11" s="146" t="s">
        <v>31</v>
      </c>
      <c r="D11" s="173"/>
      <c r="E11" s="173"/>
      <c r="F11" s="147"/>
    </row>
    <row r="12" spans="1:6" s="30" customFormat="1" ht="39.75" customHeight="1">
      <c r="A12" s="143"/>
      <c r="B12" s="144"/>
      <c r="C12" s="11"/>
      <c r="D12" s="12"/>
      <c r="E12" s="12"/>
      <c r="F12" s="13"/>
    </row>
    <row r="13" spans="1:6" s="30" customFormat="1" ht="15" customHeight="1">
      <c r="A13" s="138" t="s">
        <v>22</v>
      </c>
      <c r="B13" s="139"/>
      <c r="C13" s="145" t="s">
        <v>38</v>
      </c>
      <c r="D13" s="145" t="s">
        <v>39</v>
      </c>
      <c r="E13" s="146" t="s">
        <v>40</v>
      </c>
      <c r="F13" s="147"/>
    </row>
    <row r="14" spans="1:6" s="30" customFormat="1" ht="39.75" customHeight="1">
      <c r="A14" s="143"/>
      <c r="B14" s="144"/>
      <c r="C14" s="3"/>
      <c r="D14" s="3"/>
      <c r="E14" s="14"/>
      <c r="F14" s="15"/>
    </row>
    <row r="15" spans="1:6" s="60" customFormat="1" ht="9.75" customHeight="1">
      <c r="A15" s="6"/>
      <c r="B15" s="6"/>
      <c r="C15" s="7"/>
      <c r="D15" s="7"/>
      <c r="E15" s="7"/>
      <c r="F15" s="7"/>
    </row>
    <row r="16" spans="1:6" s="30" customFormat="1" ht="9.75" customHeight="1">
      <c r="A16" s="148" t="s">
        <v>23</v>
      </c>
      <c r="B16" s="149" t="s">
        <v>26</v>
      </c>
      <c r="C16" s="146" t="s">
        <v>7</v>
      </c>
      <c r="D16" s="147"/>
      <c r="E16" s="150" t="s">
        <v>25</v>
      </c>
      <c r="F16" s="151"/>
    </row>
    <row r="17" spans="1:6" s="30" customFormat="1" ht="39.75" customHeight="1">
      <c r="A17" s="152"/>
      <c r="B17" s="4"/>
      <c r="C17" s="24"/>
      <c r="D17" s="25"/>
      <c r="E17" s="5" t="s">
        <v>15</v>
      </c>
      <c r="F17" s="1" t="s">
        <v>16</v>
      </c>
    </row>
    <row r="18" spans="1:6" s="30" customFormat="1" ht="9.75" customHeight="1">
      <c r="A18" s="148" t="s">
        <v>24</v>
      </c>
      <c r="B18" s="149" t="s">
        <v>27</v>
      </c>
      <c r="C18" s="145" t="s">
        <v>5</v>
      </c>
      <c r="D18" s="145" t="s">
        <v>4</v>
      </c>
      <c r="E18" s="146" t="s">
        <v>6</v>
      </c>
      <c r="F18" s="147"/>
    </row>
    <row r="19" spans="1:6" s="30" customFormat="1" ht="39.75" customHeight="1">
      <c r="A19" s="152"/>
      <c r="B19" s="153">
        <v>1</v>
      </c>
      <c r="C19" s="2"/>
      <c r="D19" s="2"/>
      <c r="E19" s="101"/>
      <c r="F19" s="102"/>
    </row>
    <row r="20" spans="1:6" s="30" customFormat="1" ht="9.75" customHeight="1">
      <c r="A20" s="148" t="s">
        <v>24</v>
      </c>
      <c r="B20" s="149" t="s">
        <v>27</v>
      </c>
      <c r="C20" s="145" t="s">
        <v>5</v>
      </c>
      <c r="D20" s="145" t="s">
        <v>4</v>
      </c>
      <c r="E20" s="146" t="s">
        <v>6</v>
      </c>
      <c r="F20" s="147"/>
    </row>
    <row r="21" spans="1:6" s="30" customFormat="1" ht="39.75" customHeight="1">
      <c r="A21" s="152"/>
      <c r="B21" s="153">
        <v>2</v>
      </c>
      <c r="C21" s="2"/>
      <c r="D21" s="2"/>
      <c r="E21" s="101"/>
      <c r="F21" s="102"/>
    </row>
    <row r="22" spans="1:6" s="60" customFormat="1" ht="9.75" customHeight="1">
      <c r="A22" s="6"/>
      <c r="B22" s="6"/>
      <c r="C22" s="7"/>
      <c r="D22" s="7"/>
      <c r="E22" s="7"/>
      <c r="F22" s="7"/>
    </row>
    <row r="23" spans="1:6" s="30" customFormat="1" ht="15" customHeight="1">
      <c r="A23" s="148" t="s">
        <v>23</v>
      </c>
      <c r="B23" s="149" t="s">
        <v>26</v>
      </c>
      <c r="C23" s="146" t="s">
        <v>7</v>
      </c>
      <c r="D23" s="147"/>
      <c r="E23" s="150" t="s">
        <v>25</v>
      </c>
      <c r="F23" s="151"/>
    </row>
    <row r="24" spans="1:6" s="30" customFormat="1" ht="39.75" customHeight="1">
      <c r="A24" s="152"/>
      <c r="B24" s="4"/>
      <c r="C24" s="24"/>
      <c r="D24" s="25"/>
      <c r="E24" s="5" t="s">
        <v>15</v>
      </c>
      <c r="F24" s="1" t="s">
        <v>16</v>
      </c>
    </row>
    <row r="25" spans="1:6" s="30" customFormat="1" ht="15" customHeight="1">
      <c r="A25" s="148" t="s">
        <v>24</v>
      </c>
      <c r="B25" s="149" t="s">
        <v>27</v>
      </c>
      <c r="C25" s="145" t="s">
        <v>5</v>
      </c>
      <c r="D25" s="145" t="s">
        <v>4</v>
      </c>
      <c r="E25" s="146" t="s">
        <v>6</v>
      </c>
      <c r="F25" s="147"/>
    </row>
    <row r="26" spans="1:6" s="30" customFormat="1" ht="39.75" customHeight="1">
      <c r="A26" s="152"/>
      <c r="B26" s="153">
        <v>1</v>
      </c>
      <c r="C26" s="2"/>
      <c r="D26" s="2"/>
      <c r="E26" s="101"/>
      <c r="F26" s="102"/>
    </row>
    <row r="27" spans="1:6" s="30" customFormat="1" ht="15" customHeight="1">
      <c r="A27" s="148" t="s">
        <v>24</v>
      </c>
      <c r="B27" s="149" t="s">
        <v>27</v>
      </c>
      <c r="C27" s="145" t="s">
        <v>5</v>
      </c>
      <c r="D27" s="145" t="s">
        <v>4</v>
      </c>
      <c r="E27" s="146" t="s">
        <v>6</v>
      </c>
      <c r="F27" s="147"/>
    </row>
    <row r="28" spans="1:6" s="30" customFormat="1" ht="39.75" customHeight="1">
      <c r="A28" s="152"/>
      <c r="B28" s="153">
        <v>2</v>
      </c>
      <c r="C28" s="2"/>
      <c r="D28" s="2"/>
      <c r="E28" s="101"/>
      <c r="F28" s="102"/>
    </row>
    <row r="29" spans="1:6" s="60" customFormat="1" ht="9.75" customHeight="1">
      <c r="A29" s="6"/>
      <c r="B29" s="6"/>
      <c r="C29" s="7"/>
      <c r="D29" s="7"/>
      <c r="E29" s="7"/>
      <c r="F29" s="7"/>
    </row>
    <row r="30" spans="1:6" s="30" customFormat="1" ht="15" customHeight="1">
      <c r="A30" s="148" t="s">
        <v>23</v>
      </c>
      <c r="B30" s="149" t="s">
        <v>26</v>
      </c>
      <c r="C30" s="146" t="s">
        <v>7</v>
      </c>
      <c r="D30" s="147"/>
      <c r="E30" s="150" t="s">
        <v>25</v>
      </c>
      <c r="F30" s="151"/>
    </row>
    <row r="31" spans="1:6" s="30" customFormat="1" ht="39.75" customHeight="1">
      <c r="A31" s="152"/>
      <c r="B31" s="4"/>
      <c r="C31" s="24"/>
      <c r="D31" s="25"/>
      <c r="E31" s="5" t="s">
        <v>15</v>
      </c>
      <c r="F31" s="1" t="s">
        <v>16</v>
      </c>
    </row>
    <row r="32" spans="1:6" s="30" customFormat="1" ht="15" customHeight="1">
      <c r="A32" s="148" t="s">
        <v>24</v>
      </c>
      <c r="B32" s="149" t="s">
        <v>27</v>
      </c>
      <c r="C32" s="145" t="s">
        <v>5</v>
      </c>
      <c r="D32" s="145" t="s">
        <v>4</v>
      </c>
      <c r="E32" s="146" t="s">
        <v>6</v>
      </c>
      <c r="F32" s="147"/>
    </row>
    <row r="33" spans="1:6" s="30" customFormat="1" ht="39.75" customHeight="1">
      <c r="A33" s="152"/>
      <c r="B33" s="153">
        <v>1</v>
      </c>
      <c r="C33" s="2"/>
      <c r="D33" s="2"/>
      <c r="E33" s="101"/>
      <c r="F33" s="102"/>
    </row>
    <row r="34" spans="1:6" s="30" customFormat="1" ht="15" customHeight="1">
      <c r="A34" s="148" t="s">
        <v>24</v>
      </c>
      <c r="B34" s="149" t="s">
        <v>27</v>
      </c>
      <c r="C34" s="145" t="s">
        <v>5</v>
      </c>
      <c r="D34" s="145" t="s">
        <v>4</v>
      </c>
      <c r="E34" s="146" t="s">
        <v>6</v>
      </c>
      <c r="F34" s="147"/>
    </row>
    <row r="35" spans="1:6" s="30" customFormat="1" ht="39.75" customHeight="1">
      <c r="A35" s="152"/>
      <c r="B35" s="153">
        <v>2</v>
      </c>
      <c r="C35" s="2"/>
      <c r="D35" s="2"/>
      <c r="E35" s="101"/>
      <c r="F35" s="102"/>
    </row>
    <row r="36" spans="1:6" s="60" customFormat="1" ht="9.75" customHeight="1">
      <c r="A36" s="6"/>
      <c r="B36" s="6"/>
      <c r="C36" s="7"/>
      <c r="D36" s="7"/>
      <c r="E36" s="7"/>
      <c r="F36" s="7"/>
    </row>
    <row r="37" spans="1:6" s="30" customFormat="1" ht="15" customHeight="1">
      <c r="A37" s="148" t="s">
        <v>23</v>
      </c>
      <c r="B37" s="149" t="s">
        <v>26</v>
      </c>
      <c r="C37" s="146" t="s">
        <v>7</v>
      </c>
      <c r="D37" s="147"/>
      <c r="E37" s="150" t="s">
        <v>25</v>
      </c>
      <c r="F37" s="151"/>
    </row>
    <row r="38" spans="1:6" s="30" customFormat="1" ht="39.75" customHeight="1">
      <c r="A38" s="152"/>
      <c r="B38" s="4"/>
      <c r="C38" s="24"/>
      <c r="D38" s="25"/>
      <c r="E38" s="5" t="s">
        <v>15</v>
      </c>
      <c r="F38" s="1" t="s">
        <v>16</v>
      </c>
    </row>
    <row r="39" spans="1:6" s="30" customFormat="1" ht="15" customHeight="1">
      <c r="A39" s="148" t="s">
        <v>24</v>
      </c>
      <c r="B39" s="149" t="s">
        <v>27</v>
      </c>
      <c r="C39" s="145" t="s">
        <v>5</v>
      </c>
      <c r="D39" s="145" t="s">
        <v>4</v>
      </c>
      <c r="E39" s="146" t="s">
        <v>6</v>
      </c>
      <c r="F39" s="147"/>
    </row>
    <row r="40" spans="1:6" s="30" customFormat="1" ht="39.75" customHeight="1">
      <c r="A40" s="152"/>
      <c r="B40" s="153">
        <v>1</v>
      </c>
      <c r="C40" s="2"/>
      <c r="D40" s="2"/>
      <c r="E40" s="101"/>
      <c r="F40" s="102"/>
    </row>
    <row r="41" spans="1:6" s="30" customFormat="1" ht="15" customHeight="1">
      <c r="A41" s="148" t="s">
        <v>24</v>
      </c>
      <c r="B41" s="149" t="s">
        <v>27</v>
      </c>
      <c r="C41" s="145" t="s">
        <v>5</v>
      </c>
      <c r="D41" s="145" t="s">
        <v>4</v>
      </c>
      <c r="E41" s="146" t="s">
        <v>6</v>
      </c>
      <c r="F41" s="147"/>
    </row>
    <row r="42" spans="1:6" s="30" customFormat="1" ht="39.75" customHeight="1">
      <c r="A42" s="152"/>
      <c r="B42" s="153">
        <v>2</v>
      </c>
      <c r="C42" s="2"/>
      <c r="D42" s="2"/>
      <c r="E42" s="101"/>
      <c r="F42" s="102"/>
    </row>
    <row r="43" spans="1:6" s="30" customFormat="1" ht="9.75" customHeight="1">
      <c r="A43" s="8"/>
      <c r="B43" s="8"/>
      <c r="C43" s="9"/>
      <c r="D43" s="9"/>
      <c r="E43" s="9"/>
      <c r="F43" s="9"/>
    </row>
    <row r="44" spans="1:6" s="30" customFormat="1" ht="9.75" customHeight="1">
      <c r="A44" s="154" t="s">
        <v>0</v>
      </c>
      <c r="B44" s="155"/>
      <c r="C44" s="150" t="s">
        <v>10</v>
      </c>
      <c r="D44" s="156"/>
      <c r="E44" s="156"/>
      <c r="F44" s="151"/>
    </row>
    <row r="45" spans="1:6" s="30" customFormat="1" ht="34.5" customHeight="1">
      <c r="A45" s="157"/>
      <c r="B45" s="158"/>
      <c r="C45" s="21"/>
      <c r="D45" s="22"/>
      <c r="E45" s="22"/>
      <c r="F45" s="23"/>
    </row>
    <row r="46" spans="1:6" s="30" customFormat="1" ht="9.75" customHeight="1">
      <c r="A46" s="154" t="s">
        <v>14</v>
      </c>
      <c r="B46" s="155"/>
      <c r="C46" s="150" t="s">
        <v>9</v>
      </c>
      <c r="D46" s="156"/>
      <c r="E46" s="156"/>
      <c r="F46" s="151"/>
    </row>
    <row r="47" spans="1:6" s="30" customFormat="1" ht="34.5" customHeight="1">
      <c r="A47" s="157"/>
      <c r="B47" s="158"/>
      <c r="C47" s="18"/>
      <c r="D47" s="19"/>
      <c r="E47" s="19"/>
      <c r="F47" s="20"/>
    </row>
    <row r="48" spans="1:6" s="30" customFormat="1" ht="9.75" customHeight="1">
      <c r="A48" s="154" t="s">
        <v>13</v>
      </c>
      <c r="B48" s="155"/>
      <c r="C48" s="150" t="s">
        <v>8</v>
      </c>
      <c r="D48" s="156"/>
      <c r="E48" s="156"/>
      <c r="F48" s="151"/>
    </row>
    <row r="49" spans="1:6" s="30" customFormat="1" ht="34.5" customHeight="1">
      <c r="A49" s="157"/>
      <c r="B49" s="158"/>
      <c r="C49" s="26"/>
      <c r="D49" s="27"/>
      <c r="E49" s="27"/>
      <c r="F49" s="28"/>
    </row>
    <row r="50" spans="1:6" s="30" customFormat="1" ht="9.75" customHeight="1">
      <c r="A50" s="154" t="s">
        <v>1</v>
      </c>
      <c r="B50" s="155"/>
      <c r="C50" s="150" t="s">
        <v>12</v>
      </c>
      <c r="D50" s="156"/>
      <c r="E50" s="156"/>
      <c r="F50" s="151"/>
    </row>
    <row r="51" spans="1:6" s="30" customFormat="1" ht="34.5" customHeight="1">
      <c r="A51" s="157"/>
      <c r="B51" s="158"/>
      <c r="C51" s="18"/>
      <c r="D51" s="19"/>
      <c r="E51" s="19"/>
      <c r="F51" s="20"/>
    </row>
    <row r="52" spans="1:6" ht="9.75" customHeight="1">
      <c r="A52" s="10"/>
      <c r="B52" s="10"/>
      <c r="C52" s="10"/>
      <c r="D52" s="10"/>
      <c r="E52" s="10"/>
      <c r="F52" s="10"/>
    </row>
    <row r="53" spans="1:6" ht="39.75" customHeight="1">
      <c r="A53" s="159" t="s">
        <v>20</v>
      </c>
      <c r="B53" s="160"/>
      <c r="C53" s="161" t="s">
        <v>21</v>
      </c>
      <c r="D53" s="162"/>
      <c r="E53" s="162"/>
      <c r="F53" s="163"/>
    </row>
  </sheetData>
  <sheetProtection/>
  <mergeCells count="70">
    <mergeCell ref="A53:B53"/>
    <mergeCell ref="C53:F53"/>
    <mergeCell ref="A48:B49"/>
    <mergeCell ref="C48:F48"/>
    <mergeCell ref="C49:F49"/>
    <mergeCell ref="A50:B51"/>
    <mergeCell ref="C50:F50"/>
    <mergeCell ref="C51:F51"/>
    <mergeCell ref="A44:B45"/>
    <mergeCell ref="C44:F44"/>
    <mergeCell ref="C45:F45"/>
    <mergeCell ref="A46:B47"/>
    <mergeCell ref="C46:F46"/>
    <mergeCell ref="C47:F47"/>
    <mergeCell ref="A39:A40"/>
    <mergeCell ref="E39:F39"/>
    <mergeCell ref="E40:F40"/>
    <mergeCell ref="A41:A42"/>
    <mergeCell ref="E41:F41"/>
    <mergeCell ref="E42:F42"/>
    <mergeCell ref="A34:A35"/>
    <mergeCell ref="E34:F34"/>
    <mergeCell ref="E35:F35"/>
    <mergeCell ref="A37:A38"/>
    <mergeCell ref="C37:D37"/>
    <mergeCell ref="E37:F37"/>
    <mergeCell ref="C38:D38"/>
    <mergeCell ref="A30:A31"/>
    <mergeCell ref="C30:D30"/>
    <mergeCell ref="E30:F30"/>
    <mergeCell ref="C31:D31"/>
    <mergeCell ref="A32:A33"/>
    <mergeCell ref="E32:F32"/>
    <mergeCell ref="E33:F33"/>
    <mergeCell ref="A25:A26"/>
    <mergeCell ref="E25:F25"/>
    <mergeCell ref="E26:F26"/>
    <mergeCell ref="A27:A28"/>
    <mergeCell ref="E27:F27"/>
    <mergeCell ref="E28:F28"/>
    <mergeCell ref="A20:A21"/>
    <mergeCell ref="E20:F20"/>
    <mergeCell ref="E21:F21"/>
    <mergeCell ref="A23:A24"/>
    <mergeCell ref="C23:D23"/>
    <mergeCell ref="E23:F23"/>
    <mergeCell ref="C24:D24"/>
    <mergeCell ref="A16:A17"/>
    <mergeCell ref="C16:D16"/>
    <mergeCell ref="E16:F16"/>
    <mergeCell ref="C17:D17"/>
    <mergeCell ref="A18:A19"/>
    <mergeCell ref="E18:F18"/>
    <mergeCell ref="E19:F19"/>
    <mergeCell ref="A11:B12"/>
    <mergeCell ref="C11:F11"/>
    <mergeCell ref="C12:F12"/>
    <mergeCell ref="A13:B14"/>
    <mergeCell ref="E13:F13"/>
    <mergeCell ref="E14:F14"/>
    <mergeCell ref="C4:F4"/>
    <mergeCell ref="C5:F5"/>
    <mergeCell ref="A6:B9"/>
    <mergeCell ref="C6:F6"/>
    <mergeCell ref="C7:F7"/>
    <mergeCell ref="C8:F8"/>
    <mergeCell ref="C9:F9"/>
    <mergeCell ref="A1:B5"/>
    <mergeCell ref="C1:F1"/>
    <mergeCell ref="C2:F3"/>
  </mergeCells>
  <printOptions horizontalCentered="1"/>
  <pageMargins left="0.1968503937007874" right="0" top="0.1968503937007874" bottom="0" header="0" footer="0"/>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Buero</dc:creator>
  <cp:keywords/>
  <dc:description/>
  <cp:lastModifiedBy>HeimPC</cp:lastModifiedBy>
  <cp:lastPrinted>2024-01-26T14:16:17Z</cp:lastPrinted>
  <dcterms:created xsi:type="dcterms:W3CDTF">2013-11-17T12:42:08Z</dcterms:created>
  <dcterms:modified xsi:type="dcterms:W3CDTF">2024-01-26T14:16:21Z</dcterms:modified>
  <cp:category/>
  <cp:version/>
  <cp:contentType/>
  <cp:contentStatus/>
</cp:coreProperties>
</file>