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32760" windowWidth="14310" windowHeight="15300" activeTab="0"/>
  </bookViews>
  <sheets>
    <sheet name="EM" sheetId="1" r:id="rId1"/>
    <sheet name="Leer" sheetId="2" r:id="rId2"/>
  </sheets>
  <definedNames>
    <definedName name="_xlfn.SHEET" hidden="1">#NAME?</definedName>
    <definedName name="_xlfn.SHEETS" hidden="1">#NAME?</definedName>
    <definedName name="_xlfn.SINGLE" hidden="1">#NAME?</definedName>
    <definedName name="_xlnm.Print_Area" localSheetId="0">'EM'!$A$4:$J$53</definedName>
    <definedName name="_xlnm.Print_Area" localSheetId="1">'Leer'!$A$1:$J$50</definedName>
  </definedNames>
  <calcPr fullCalcOnLoad="1"/>
</workbook>
</file>

<file path=xl/sharedStrings.xml><?xml version="1.0" encoding="utf-8"?>
<sst xmlns="http://schemas.openxmlformats.org/spreadsheetml/2006/main" count="242" uniqueCount="53">
  <si>
    <t>E</t>
  </si>
  <si>
    <t>Unterschrift</t>
  </si>
  <si>
    <t>Bitte eine Rückrufnummer für eventuelle Fragen angeben.</t>
  </si>
  <si>
    <t>Geburtsdatum</t>
  </si>
  <si>
    <t xml:space="preserve"> Herren</t>
  </si>
  <si>
    <t xml:space="preserve"> Senioren</t>
  </si>
  <si>
    <t xml:space="preserve"> Damen</t>
  </si>
  <si>
    <t xml:space="preserve"> Junioren</t>
  </si>
  <si>
    <t>Vornname</t>
  </si>
  <si>
    <t>Nachname</t>
  </si>
  <si>
    <t>Passnummer</t>
  </si>
  <si>
    <r>
      <t xml:space="preserve">Bitte diese Liste auch bei </t>
    </r>
    <r>
      <rPr>
        <b/>
        <i/>
        <sz val="8"/>
        <rFont val="Arial"/>
        <family val="2"/>
      </rPr>
      <t>keinem</t>
    </r>
    <r>
      <rPr>
        <i/>
        <sz val="8"/>
        <rFont val="Arial"/>
        <family val="2"/>
      </rPr>
      <t xml:space="preserve"> Teilnehmer an den Spielleiter senden!</t>
    </r>
  </si>
  <si>
    <t>Senden an:</t>
  </si>
  <si>
    <t>Name</t>
  </si>
  <si>
    <t>D</t>
  </si>
  <si>
    <t>H</t>
  </si>
  <si>
    <t>S</t>
  </si>
  <si>
    <t>J</t>
  </si>
  <si>
    <t>G</t>
  </si>
  <si>
    <t>Anmeldedatum  -  Bitte den Meldeschluss beachten!</t>
  </si>
  <si>
    <t>DSkV Nummer
(z.B. 02.21.000)</t>
  </si>
  <si>
    <t>Vereinsnummer (z.B. 000)</t>
  </si>
  <si>
    <t>Bitte den Namen für eventuelle Rückfragen angeben.</t>
  </si>
  <si>
    <t>(Bitte das Geburtsdatum bei Senioren und Junioren eintragen)</t>
  </si>
  <si>
    <t>Lfd. Nr.</t>
  </si>
  <si>
    <t>Spielort - Filmkantine im Studio Hamburg - Jenfelder Allee 80 - 22039 Hamburg</t>
  </si>
  <si>
    <t>Verbandsgruppe 21 - Hamburg e.V.</t>
  </si>
  <si>
    <t>LV ( z.B. 02 )</t>
  </si>
  <si>
    <t>VG ( z.B. 21 )</t>
  </si>
  <si>
    <t>Bitte Daten nur in den weißen Zellen eintragen!</t>
  </si>
  <si>
    <t>Name
Verein</t>
  </si>
  <si>
    <t>E-Mail: spielleiter@vg21-hamburg.de</t>
  </si>
  <si>
    <t>Bernd Szymczak  •  Schiffbeker Höhe 6A  •  22119 Hamburg  •  Fax: 040 9876 9300</t>
  </si>
  <si>
    <t>Gesamtkosten</t>
  </si>
  <si>
    <t>Datum
Rückrufnummer</t>
  </si>
  <si>
    <t>Kosten</t>
  </si>
  <si>
    <t>Vereinsname</t>
  </si>
  <si>
    <t>Vorname</t>
  </si>
  <si>
    <t>Nr.</t>
  </si>
  <si>
    <t>In der Spielergruppe (D-H-S-J) entsprechend ein "X" eintragen.</t>
  </si>
  <si>
    <t>Nachname/Vorname</t>
  </si>
  <si>
    <t>Vorname/Nachname</t>
  </si>
  <si>
    <t>Einzelmeisterschaft 2024</t>
  </si>
  <si>
    <t>Am 10. und 11. Februar 2024</t>
  </si>
  <si>
    <t>Anmeldeschluss: Montag, den 05.02.2024</t>
  </si>
  <si>
    <t>Pro Teilnehmer*in 41,00 €  (incl. 2x Essengeld a' 12,50 €)</t>
  </si>
  <si>
    <t>Skatbank • Verbandsgruppe 21 - Hamburg e. V. • IBAN: DE83830654080004194578</t>
  </si>
  <si>
    <t>1</t>
  </si>
  <si>
    <t>Tln. (x) (D/H/S/J)</t>
  </si>
  <si>
    <r>
      <t xml:space="preserve">Bitte diese Liste auch bei </t>
    </r>
    <r>
      <rPr>
        <i/>
        <u val="single"/>
        <sz val="16"/>
        <rFont val="Arial"/>
        <family val="2"/>
      </rPr>
      <t>keinem</t>
    </r>
    <r>
      <rPr>
        <i/>
        <sz val="16"/>
        <rFont val="Arial"/>
        <family val="2"/>
      </rPr>
      <t xml:space="preserve"> Teilnehmer an den Spielleiter senden!</t>
    </r>
  </si>
  <si>
    <t>Anmeldegebühr pro Teilnehmer</t>
  </si>
  <si>
    <t>Name
Verein/Klub</t>
  </si>
  <si>
    <t>BerechneteDaten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</si>
</sst>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  <numFmt numFmtId="171" formatCode="00"/>
    <numFmt numFmtId="172" formatCode="[$-407]dddd\,\ d\.\ mmmm\ yyyy"/>
    <numFmt numFmtId="173" formatCode="000\ 000"/>
    <numFmt numFmtId="174" formatCode="#,##0.00\ _€;[Red]\-#,##0.00\ _€"/>
    <numFmt numFmtId="175" formatCode="#,##0.00\ &quot;€&quot;"/>
    <numFmt numFmtId="176" formatCode="000000"/>
    <numFmt numFmtId="177" formatCode="0,000,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96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b/>
      <sz val="7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i/>
      <u val="single"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22"/>
      <color rgb="FF000000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56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top"/>
    </xf>
    <xf numFmtId="171" fontId="15" fillId="33" borderId="11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top"/>
    </xf>
    <xf numFmtId="49" fontId="6" fillId="33" borderId="12" xfId="0" applyNumberFormat="1" applyFont="1" applyFill="1" applyBorder="1" applyAlignment="1">
      <alignment horizontal="left" vertical="top"/>
    </xf>
    <xf numFmtId="0" fontId="6" fillId="33" borderId="10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/>
    </xf>
    <xf numFmtId="49" fontId="6" fillId="33" borderId="13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top"/>
    </xf>
    <xf numFmtId="49" fontId="75" fillId="0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left" vertical="center"/>
    </xf>
    <xf numFmtId="0" fontId="77" fillId="33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78" fillId="0" borderId="15" xfId="0" applyFont="1" applyFill="1" applyBorder="1" applyAlignment="1">
      <alignment horizontal="left" vertical="center"/>
    </xf>
    <xf numFmtId="49" fontId="20" fillId="0" borderId="15" xfId="0" applyNumberFormat="1" applyFont="1" applyFill="1" applyBorder="1" applyAlignment="1">
      <alignment horizontal="left" vertical="center"/>
    </xf>
    <xf numFmtId="176" fontId="20" fillId="0" borderId="15" xfId="0" applyNumberFormat="1" applyFont="1" applyFill="1" applyBorder="1" applyAlignment="1">
      <alignment horizontal="center" vertical="center"/>
    </xf>
    <xf numFmtId="14" fontId="20" fillId="0" borderId="15" xfId="0" applyNumberFormat="1" applyFont="1" applyFill="1" applyBorder="1" applyAlignment="1">
      <alignment horizontal="center" vertical="center"/>
    </xf>
    <xf numFmtId="170" fontId="20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9" fillId="0" borderId="15" xfId="0" applyNumberFormat="1" applyFont="1" applyFill="1" applyBorder="1" applyAlignment="1">
      <alignment horizontal="left" vertical="center" shrinkToFit="1"/>
    </xf>
    <xf numFmtId="0" fontId="20" fillId="0" borderId="15" xfId="0" applyNumberFormat="1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80" fillId="0" borderId="0" xfId="0" applyNumberFormat="1" applyFont="1" applyFill="1" applyBorder="1" applyAlignment="1">
      <alignment horizontal="center"/>
    </xf>
    <xf numFmtId="0" fontId="81" fillId="33" borderId="16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7" xfId="0" applyFont="1" applyFill="1" applyBorder="1" applyAlignment="1">
      <alignment horizontal="center" vertical="center"/>
    </xf>
    <xf numFmtId="175" fontId="76" fillId="33" borderId="15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4" fontId="5" fillId="33" borderId="19" xfId="0" applyNumberFormat="1" applyFont="1" applyFill="1" applyBorder="1" applyAlignment="1">
      <alignment horizontal="center" vertical="center" shrinkToFit="1"/>
    </xf>
    <xf numFmtId="14" fontId="5" fillId="33" borderId="20" xfId="0" applyNumberFormat="1" applyFont="1" applyFill="1" applyBorder="1" applyAlignment="1">
      <alignment horizontal="center" vertical="center" shrinkToFit="1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0" fontId="15" fillId="33" borderId="23" xfId="0" applyNumberFormat="1" applyFont="1" applyFill="1" applyBorder="1" applyAlignment="1">
      <alignment horizontal="center" vertical="center"/>
    </xf>
    <xf numFmtId="0" fontId="15" fillId="33" borderId="24" xfId="0" applyNumberFormat="1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textRotation="90"/>
    </xf>
    <xf numFmtId="49" fontId="4" fillId="33" borderId="26" xfId="0" applyNumberFormat="1" applyFont="1" applyFill="1" applyBorder="1" applyAlignment="1">
      <alignment horizontal="center" textRotation="90"/>
    </xf>
    <xf numFmtId="49" fontId="4" fillId="33" borderId="27" xfId="0" applyNumberFormat="1" applyFont="1" applyFill="1" applyBorder="1" applyAlignment="1">
      <alignment horizontal="center" textRotation="90"/>
    </xf>
    <xf numFmtId="49" fontId="4" fillId="33" borderId="22" xfId="0" applyNumberFormat="1" applyFont="1" applyFill="1" applyBorder="1" applyAlignment="1">
      <alignment horizontal="center" textRotation="90"/>
    </xf>
    <xf numFmtId="49" fontId="4" fillId="33" borderId="28" xfId="0" applyNumberFormat="1" applyFont="1" applyFill="1" applyBorder="1" applyAlignment="1">
      <alignment horizontal="center" textRotation="90"/>
    </xf>
    <xf numFmtId="49" fontId="4" fillId="33" borderId="24" xfId="0" applyNumberFormat="1" applyFont="1" applyFill="1" applyBorder="1" applyAlignment="1">
      <alignment horizontal="center" textRotation="90"/>
    </xf>
    <xf numFmtId="49" fontId="4" fillId="33" borderId="29" xfId="0" applyNumberFormat="1" applyFont="1" applyFill="1" applyBorder="1" applyAlignment="1">
      <alignment horizontal="center" textRotation="90"/>
    </xf>
    <xf numFmtId="49" fontId="4" fillId="33" borderId="30" xfId="0" applyNumberFormat="1" applyFont="1" applyFill="1" applyBorder="1" applyAlignment="1">
      <alignment horizontal="center" textRotation="90"/>
    </xf>
    <xf numFmtId="49" fontId="4" fillId="33" borderId="31" xfId="0" applyNumberFormat="1" applyFont="1" applyFill="1" applyBorder="1" applyAlignment="1">
      <alignment horizontal="center" textRotation="90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21" xfId="0" applyNumberFormat="1" applyFont="1" applyFill="1" applyBorder="1" applyAlignment="1">
      <alignment horizontal="center" vertical="top"/>
    </xf>
    <xf numFmtId="49" fontId="6" fillId="33" borderId="32" xfId="0" applyNumberFormat="1" applyFont="1" applyFill="1" applyBorder="1" applyAlignment="1">
      <alignment horizontal="center" vertical="top"/>
    </xf>
    <xf numFmtId="49" fontId="6" fillId="33" borderId="14" xfId="0" applyNumberFormat="1" applyFont="1" applyFill="1" applyBorder="1" applyAlignment="1">
      <alignment horizontal="center" vertical="top"/>
    </xf>
    <xf numFmtId="0" fontId="11" fillId="33" borderId="12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/>
    </xf>
    <xf numFmtId="49" fontId="4" fillId="33" borderId="33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left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8" fontId="5" fillId="33" borderId="19" xfId="0" applyNumberFormat="1" applyFont="1" applyFill="1" applyBorder="1" applyAlignment="1">
      <alignment horizontal="center" vertical="center"/>
    </xf>
    <xf numFmtId="8" fontId="5" fillId="33" borderId="3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4" fillId="33" borderId="33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left" vertical="center"/>
    </xf>
    <xf numFmtId="49" fontId="4" fillId="33" borderId="34" xfId="0" applyNumberFormat="1" applyFont="1" applyFill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left" vertical="center"/>
    </xf>
    <xf numFmtId="49" fontId="8" fillId="33" borderId="22" xfId="0" applyNumberFormat="1" applyFont="1" applyFill="1" applyBorder="1" applyAlignment="1">
      <alignment horizontal="left" vertical="center"/>
    </xf>
    <xf numFmtId="49" fontId="8" fillId="33" borderId="34" xfId="0" applyNumberFormat="1" applyFont="1" applyFill="1" applyBorder="1" applyAlignment="1">
      <alignment horizontal="left" vertical="center"/>
    </xf>
    <xf numFmtId="49" fontId="8" fillId="33" borderId="24" xfId="0" applyNumberFormat="1" applyFont="1" applyFill="1" applyBorder="1" applyAlignment="1">
      <alignment horizontal="left" vertical="center"/>
    </xf>
    <xf numFmtId="49" fontId="6" fillId="33" borderId="33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13" fillId="33" borderId="33" xfId="0" applyNumberFormat="1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49" fontId="13" fillId="33" borderId="36" xfId="0" applyNumberFormat="1" applyFont="1" applyFill="1" applyBorder="1" applyAlignment="1">
      <alignment horizontal="center" vertical="center"/>
    </xf>
    <xf numFmtId="49" fontId="13" fillId="33" borderId="28" xfId="0" applyNumberFormat="1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49" fontId="16" fillId="33" borderId="33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36" xfId="0" applyNumberFormat="1" applyFont="1" applyFill="1" applyBorder="1" applyAlignment="1">
      <alignment horizontal="center" vertical="center"/>
    </xf>
    <xf numFmtId="49" fontId="16" fillId="33" borderId="28" xfId="0" applyNumberFormat="1" applyFont="1" applyFill="1" applyBorder="1" applyAlignment="1">
      <alignment horizontal="center" vertical="center"/>
    </xf>
    <xf numFmtId="49" fontId="16" fillId="33" borderId="34" xfId="0" applyNumberFormat="1" applyFont="1" applyFill="1" applyBorder="1" applyAlignment="1">
      <alignment horizontal="center" vertical="center"/>
    </xf>
    <xf numFmtId="49" fontId="16" fillId="33" borderId="24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22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0" fontId="82" fillId="33" borderId="34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center" vertical="center"/>
    </xf>
    <xf numFmtId="0" fontId="82" fillId="33" borderId="24" xfId="0" applyFont="1" applyFill="1" applyBorder="1" applyAlignment="1">
      <alignment horizontal="center" vertical="center"/>
    </xf>
    <xf numFmtId="8" fontId="76" fillId="33" borderId="18" xfId="0" applyNumberFormat="1" applyFont="1" applyFill="1" applyBorder="1" applyAlignment="1">
      <alignment horizontal="center" vertical="center"/>
    </xf>
    <xf numFmtId="8" fontId="76" fillId="33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horizontal="left" vertical="center" shrinkToFit="1"/>
    </xf>
    <xf numFmtId="176" fontId="18" fillId="34" borderId="11" xfId="0" applyNumberFormat="1" applyFont="1" applyFill="1" applyBorder="1" applyAlignment="1">
      <alignment horizontal="center" vertical="center"/>
    </xf>
    <xf numFmtId="14" fontId="18" fillId="34" borderId="11" xfId="0" applyNumberFormat="1" applyFon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 vertical="center"/>
    </xf>
    <xf numFmtId="49" fontId="11" fillId="34" borderId="25" xfId="0" applyNumberFormat="1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/>
    </xf>
    <xf numFmtId="49" fontId="11" fillId="34" borderId="31" xfId="0" applyNumberFormat="1" applyFont="1" applyFill="1" applyBorder="1" applyAlignment="1">
      <alignment horizontal="center" vertical="center"/>
    </xf>
    <xf numFmtId="49" fontId="11" fillId="34" borderId="27" xfId="0" applyNumberFormat="1" applyFont="1" applyFill="1" applyBorder="1" applyAlignment="1">
      <alignment horizontal="center" vertical="center"/>
    </xf>
    <xf numFmtId="49" fontId="11" fillId="34" borderId="24" xfId="0" applyNumberFormat="1" applyFont="1" applyFill="1" applyBorder="1" applyAlignment="1">
      <alignment horizontal="center" vertical="center"/>
    </xf>
    <xf numFmtId="49" fontId="11" fillId="34" borderId="37" xfId="0" applyNumberFormat="1" applyFont="1" applyFill="1" applyBorder="1" applyAlignment="1">
      <alignment horizontal="center" vertical="center"/>
    </xf>
    <xf numFmtId="49" fontId="11" fillId="34" borderId="38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 shrinkToFit="1"/>
    </xf>
    <xf numFmtId="49" fontId="7" fillId="34" borderId="20" xfId="0" applyNumberFormat="1" applyFont="1" applyFill="1" applyBorder="1" applyAlignment="1">
      <alignment horizontal="center" vertical="center" shrinkToFit="1"/>
    </xf>
    <xf numFmtId="49" fontId="7" fillId="34" borderId="35" xfId="0" applyNumberFormat="1" applyFont="1" applyFill="1" applyBorder="1" applyAlignment="1">
      <alignment horizontal="center" vertical="center" shrinkToFit="1"/>
    </xf>
    <xf numFmtId="170" fontId="15" fillId="34" borderId="19" xfId="0" applyNumberFormat="1" applyFont="1" applyFill="1" applyBorder="1" applyAlignment="1">
      <alignment horizontal="center" vertical="center"/>
    </xf>
    <xf numFmtId="170" fontId="15" fillId="34" borderId="35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 shrinkToFit="1"/>
    </xf>
    <xf numFmtId="49" fontId="5" fillId="34" borderId="35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 shrinkToFit="1"/>
    </xf>
    <xf numFmtId="49" fontId="7" fillId="34" borderId="23" xfId="0" applyNumberFormat="1" applyFont="1" applyFill="1" applyBorder="1" applyAlignment="1">
      <alignment horizontal="center" vertical="center" shrinkToFit="1"/>
    </xf>
    <xf numFmtId="49" fontId="7" fillId="34" borderId="24" xfId="0" applyNumberFormat="1" applyFont="1" applyFill="1" applyBorder="1" applyAlignment="1">
      <alignment horizontal="center" vertical="center" shrinkToFit="1"/>
    </xf>
    <xf numFmtId="49" fontId="13" fillId="34" borderId="33" xfId="0" applyNumberFormat="1" applyFont="1" applyFill="1" applyBorder="1" applyAlignment="1">
      <alignment horizontal="center" vertical="center"/>
    </xf>
    <xf numFmtId="49" fontId="13" fillId="34" borderId="22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3" fillId="34" borderId="36" xfId="0" applyNumberFormat="1" applyFont="1" applyFill="1" applyBorder="1" applyAlignment="1">
      <alignment horizontal="center" vertical="center"/>
    </xf>
    <xf numFmtId="49" fontId="13" fillId="34" borderId="28" xfId="0" applyNumberFormat="1" applyFont="1" applyFill="1" applyBorder="1" applyAlignment="1">
      <alignment horizontal="center" vertical="center"/>
    </xf>
    <xf numFmtId="49" fontId="14" fillId="34" borderId="33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2" fillId="34" borderId="36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12" fillId="34" borderId="28" xfId="0" applyNumberFormat="1" applyFont="1" applyFill="1" applyBorder="1" applyAlignment="1">
      <alignment horizontal="center" vertical="center" wrapText="1"/>
    </xf>
    <xf numFmtId="49" fontId="13" fillId="34" borderId="34" xfId="0" applyNumberFormat="1" applyFon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/>
    </xf>
    <xf numFmtId="0" fontId="82" fillId="34" borderId="34" xfId="0" applyFont="1" applyFill="1" applyBorder="1" applyAlignment="1">
      <alignment horizontal="center" vertical="center"/>
    </xf>
    <xf numFmtId="0" fontId="82" fillId="34" borderId="23" xfId="0" applyFont="1" applyFill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49" fontId="16" fillId="34" borderId="33" xfId="0" applyNumberFormat="1" applyFont="1" applyFill="1" applyBorder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/>
    </xf>
    <xf numFmtId="0" fontId="83" fillId="34" borderId="16" xfId="0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 vertical="center"/>
    </xf>
    <xf numFmtId="49" fontId="16" fillId="34" borderId="34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0" fontId="82" fillId="34" borderId="16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/>
    </xf>
    <xf numFmtId="49" fontId="4" fillId="34" borderId="33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top"/>
    </xf>
    <xf numFmtId="49" fontId="6" fillId="34" borderId="32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/>
    </xf>
    <xf numFmtId="49" fontId="4" fillId="34" borderId="29" xfId="0" applyNumberFormat="1" applyFont="1" applyFill="1" applyBorder="1" applyAlignment="1">
      <alignment horizontal="center" textRotation="90"/>
    </xf>
    <xf numFmtId="49" fontId="4" fillId="34" borderId="25" xfId="0" applyNumberFormat="1" applyFont="1" applyFill="1" applyBorder="1" applyAlignment="1">
      <alignment horizontal="center" textRotation="90"/>
    </xf>
    <xf numFmtId="49" fontId="4" fillId="34" borderId="22" xfId="0" applyNumberFormat="1" applyFont="1" applyFill="1" applyBorder="1" applyAlignment="1">
      <alignment horizontal="center" textRotation="90"/>
    </xf>
    <xf numFmtId="49" fontId="4" fillId="34" borderId="3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textRotation="90"/>
    </xf>
    <xf numFmtId="49" fontId="4" fillId="34" borderId="26" xfId="0" applyNumberFormat="1" applyFont="1" applyFill="1" applyBorder="1" applyAlignment="1">
      <alignment horizontal="center" textRotation="90"/>
    </xf>
    <xf numFmtId="49" fontId="4" fillId="34" borderId="28" xfId="0" applyNumberFormat="1" applyFont="1" applyFill="1" applyBorder="1" applyAlignment="1">
      <alignment horizontal="center" textRotation="90"/>
    </xf>
    <xf numFmtId="49" fontId="6" fillId="34" borderId="10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/>
    </xf>
    <xf numFmtId="171" fontId="15" fillId="34" borderId="11" xfId="0" applyNumberFormat="1" applyFont="1" applyFill="1" applyBorder="1" applyAlignment="1">
      <alignment horizontal="center" vertical="center"/>
    </xf>
    <xf numFmtId="49" fontId="4" fillId="34" borderId="31" xfId="0" applyNumberFormat="1" applyFont="1" applyFill="1" applyBorder="1" applyAlignment="1">
      <alignment horizontal="center" textRotation="90"/>
    </xf>
    <xf numFmtId="49" fontId="4" fillId="34" borderId="27" xfId="0" applyNumberFormat="1" applyFont="1" applyFill="1" applyBorder="1" applyAlignment="1">
      <alignment horizontal="center" textRotation="90"/>
    </xf>
    <xf numFmtId="49" fontId="4" fillId="34" borderId="24" xfId="0" applyNumberFormat="1" applyFont="1" applyFill="1" applyBorder="1" applyAlignment="1">
      <alignment horizontal="center" textRotation="90"/>
    </xf>
    <xf numFmtId="49" fontId="6" fillId="34" borderId="0" xfId="0" applyNumberFormat="1" applyFont="1" applyFill="1" applyBorder="1" applyAlignment="1">
      <alignment horizontal="left" vertical="top"/>
    </xf>
    <xf numFmtId="49" fontId="6" fillId="34" borderId="12" xfId="0" applyNumberFormat="1" applyFont="1" applyFill="1" applyBorder="1" applyAlignment="1">
      <alignment horizontal="left" vertical="top"/>
    </xf>
    <xf numFmtId="49" fontId="6" fillId="34" borderId="0" xfId="0" applyNumberFormat="1" applyFont="1" applyFill="1" applyBorder="1" applyAlignment="1">
      <alignment horizontal="center" vertical="top"/>
    </xf>
    <xf numFmtId="49" fontId="4" fillId="34" borderId="18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top"/>
    </xf>
    <xf numFmtId="49" fontId="6" fillId="34" borderId="13" xfId="0" applyNumberFormat="1" applyFont="1" applyFill="1" applyBorder="1" applyAlignment="1">
      <alignment vertical="top"/>
    </xf>
    <xf numFmtId="49" fontId="6" fillId="34" borderId="13" xfId="0" applyNumberFormat="1" applyFont="1" applyFill="1" applyBorder="1" applyAlignment="1">
      <alignment horizontal="center" vertical="top"/>
    </xf>
    <xf numFmtId="49" fontId="4" fillId="34" borderId="33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11" fillId="34" borderId="22" xfId="0" applyNumberFormat="1" applyFont="1" applyFill="1" applyBorder="1" applyAlignment="1">
      <alignment horizontal="center" vertical="center"/>
    </xf>
    <xf numFmtId="49" fontId="4" fillId="34" borderId="34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/>
    </xf>
    <xf numFmtId="14" fontId="5" fillId="34" borderId="19" xfId="0" applyNumberFormat="1" applyFont="1" applyFill="1" applyBorder="1" applyAlignment="1">
      <alignment horizontal="center" vertical="center" shrinkToFit="1"/>
    </xf>
    <xf numFmtId="14" fontId="5" fillId="34" borderId="20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>
      <alignment horizontal="center" vertical="center"/>
    </xf>
    <xf numFmtId="49" fontId="4" fillId="34" borderId="33" xfId="0" applyNumberFormat="1" applyFont="1" applyFill="1" applyBorder="1" applyAlignment="1">
      <alignment horizontal="left" vertical="center"/>
    </xf>
    <xf numFmtId="49" fontId="4" fillId="34" borderId="22" xfId="0" applyNumberFormat="1" applyFont="1" applyFill="1" applyBorder="1" applyAlignment="1">
      <alignment horizontal="left" vertical="center" wrapText="1"/>
    </xf>
    <xf numFmtId="49" fontId="6" fillId="34" borderId="33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/>
    </xf>
    <xf numFmtId="49" fontId="4" fillId="34" borderId="34" xfId="0" applyNumberFormat="1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left" vertical="center" wrapText="1"/>
    </xf>
    <xf numFmtId="8" fontId="5" fillId="34" borderId="19" xfId="0" applyNumberFormat="1" applyFont="1" applyFill="1" applyBorder="1" applyAlignment="1">
      <alignment horizontal="center" vertical="center"/>
    </xf>
    <xf numFmtId="8" fontId="5" fillId="34" borderId="35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8" fillId="34" borderId="33" xfId="0" applyNumberFormat="1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15" fillId="34" borderId="12" xfId="0" applyNumberFormat="1" applyFont="1" applyFill="1" applyBorder="1" applyAlignment="1">
      <alignment horizontal="center" vertical="center"/>
    </xf>
    <xf numFmtId="0" fontId="15" fillId="34" borderId="22" xfId="0" applyNumberFormat="1" applyFont="1" applyFill="1" applyBorder="1" applyAlignment="1">
      <alignment horizontal="center" vertical="center"/>
    </xf>
    <xf numFmtId="49" fontId="8" fillId="34" borderId="34" xfId="0" applyNumberFormat="1" applyFont="1" applyFill="1" applyBorder="1" applyAlignment="1">
      <alignment horizontal="center" vertical="center"/>
    </xf>
    <xf numFmtId="49" fontId="8" fillId="34" borderId="24" xfId="0" applyNumberFormat="1" applyFont="1" applyFill="1" applyBorder="1" applyAlignment="1">
      <alignment horizontal="center" vertical="center"/>
    </xf>
    <xf numFmtId="0" fontId="15" fillId="34" borderId="23" xfId="0" applyNumberFormat="1" applyFont="1" applyFill="1" applyBorder="1" applyAlignment="1">
      <alignment horizontal="center" vertical="center"/>
    </xf>
    <xf numFmtId="0" fontId="15" fillId="34" borderId="24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74" fillId="35" borderId="0" xfId="0" applyNumberFormat="1" applyFont="1" applyFill="1" applyBorder="1" applyAlignment="1">
      <alignment horizontal="left" vertical="top"/>
    </xf>
    <xf numFmtId="49" fontId="3" fillId="35" borderId="0" xfId="0" applyNumberFormat="1" applyFont="1" applyFill="1" applyBorder="1" applyAlignment="1">
      <alignment horizontal="left" vertical="top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70"/>
  <sheetViews>
    <sheetView showGridLines="0" tabSelected="1" workbookViewId="0" topLeftCell="A1">
      <selection activeCell="A4" sqref="A4:B7"/>
    </sheetView>
  </sheetViews>
  <sheetFormatPr defaultColWidth="11.421875" defaultRowHeight="15"/>
  <cols>
    <col min="1" max="2" width="12.7109375" style="1" customWidth="1"/>
    <col min="3" max="6" width="22.7109375" style="1" customWidth="1"/>
    <col min="7" max="11" width="3.7109375" style="1" customWidth="1"/>
    <col min="12" max="12" width="3.7109375" style="2" customWidth="1"/>
    <col min="13" max="13" width="25.7109375" style="20" customWidth="1"/>
    <col min="14" max="14" width="3.7109375" style="1" customWidth="1"/>
    <col min="15" max="15" width="22.7109375" style="1" customWidth="1"/>
    <col min="16" max="16" width="3.7109375" style="1" customWidth="1"/>
    <col min="17" max="17" width="10.7109375" style="1" customWidth="1"/>
    <col min="18" max="16384" width="11.421875" style="1" customWidth="1"/>
  </cols>
  <sheetData>
    <row r="1" spans="1:19" s="34" customFormat="1" ht="30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L1" s="35"/>
      <c r="M1" s="35"/>
      <c r="N1" s="35"/>
      <c r="O1" s="35"/>
      <c r="P1" s="35"/>
      <c r="Q1" s="35"/>
      <c r="R1" s="35"/>
      <c r="S1" s="35"/>
    </row>
    <row r="2" spans="1:13" s="34" customFormat="1" ht="30" customHeigh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L2" s="35"/>
      <c r="M2" s="36"/>
    </row>
    <row r="3" spans="1:13" s="34" customFormat="1" ht="30" customHeight="1">
      <c r="A3" s="91" t="s">
        <v>49</v>
      </c>
      <c r="B3" s="91"/>
      <c r="C3" s="91"/>
      <c r="D3" s="91"/>
      <c r="E3" s="91"/>
      <c r="F3" s="91"/>
      <c r="G3" s="91"/>
      <c r="H3" s="91"/>
      <c r="I3" s="91"/>
      <c r="J3" s="91"/>
      <c r="L3" s="35"/>
      <c r="M3" s="36" t="s">
        <v>52</v>
      </c>
    </row>
    <row r="4" spans="1:13" s="3" customFormat="1" ht="30" customHeight="1">
      <c r="A4" s="99" t="s">
        <v>0</v>
      </c>
      <c r="B4" s="100"/>
      <c r="C4" s="115" t="s">
        <v>26</v>
      </c>
      <c r="D4" s="116"/>
      <c r="E4" s="116"/>
      <c r="F4" s="116"/>
      <c r="G4" s="116"/>
      <c r="H4" s="116"/>
      <c r="I4" s="116"/>
      <c r="J4" s="117"/>
      <c r="M4" s="4" t="s">
        <v>48</v>
      </c>
    </row>
    <row r="5" spans="1:13" s="3" customFormat="1" ht="60" customHeight="1">
      <c r="A5" s="101"/>
      <c r="B5" s="102"/>
      <c r="C5" s="118" t="s">
        <v>42</v>
      </c>
      <c r="D5" s="119"/>
      <c r="E5" s="119"/>
      <c r="F5" s="119"/>
      <c r="G5" s="119"/>
      <c r="H5" s="119"/>
      <c r="I5" s="119"/>
      <c r="J5" s="120"/>
      <c r="M5" s="22">
        <f>H52</f>
        <v>0</v>
      </c>
    </row>
    <row r="6" spans="1:13" s="3" customFormat="1" ht="30" customHeight="1">
      <c r="A6" s="101"/>
      <c r="B6" s="102"/>
      <c r="C6" s="121" t="s">
        <v>43</v>
      </c>
      <c r="D6" s="122"/>
      <c r="E6" s="122"/>
      <c r="F6" s="122"/>
      <c r="G6" s="122"/>
      <c r="H6" s="122"/>
      <c r="I6" s="122"/>
      <c r="J6" s="123"/>
      <c r="M6" s="4" t="s">
        <v>35</v>
      </c>
    </row>
    <row r="7" spans="1:13" s="3" customFormat="1" ht="30" customHeight="1">
      <c r="A7" s="103"/>
      <c r="B7" s="104"/>
      <c r="C7" s="124" t="s">
        <v>25</v>
      </c>
      <c r="D7" s="125"/>
      <c r="E7" s="125"/>
      <c r="F7" s="125"/>
      <c r="G7" s="125"/>
      <c r="H7" s="125"/>
      <c r="I7" s="125"/>
      <c r="J7" s="126"/>
      <c r="M7" s="127">
        <v>41</v>
      </c>
    </row>
    <row r="8" spans="1:13" s="3" customFormat="1" ht="30" customHeight="1">
      <c r="A8" s="105" t="s">
        <v>47</v>
      </c>
      <c r="B8" s="106"/>
      <c r="C8" s="37" t="s">
        <v>44</v>
      </c>
      <c r="D8" s="38"/>
      <c r="E8" s="38"/>
      <c r="F8" s="38"/>
      <c r="G8" s="38"/>
      <c r="H8" s="38"/>
      <c r="I8" s="38"/>
      <c r="J8" s="39"/>
      <c r="M8" s="128"/>
    </row>
    <row r="9" spans="1:13" s="3" customFormat="1" ht="30" customHeight="1">
      <c r="A9" s="107"/>
      <c r="B9" s="108"/>
      <c r="C9" s="54" t="s">
        <v>45</v>
      </c>
      <c r="D9" s="55"/>
      <c r="E9" s="55"/>
      <c r="F9" s="55"/>
      <c r="G9" s="55"/>
      <c r="H9" s="55"/>
      <c r="I9" s="55"/>
      <c r="J9" s="56"/>
      <c r="M9" s="4" t="s">
        <v>33</v>
      </c>
    </row>
    <row r="10" spans="1:13" s="3" customFormat="1" ht="30" customHeight="1">
      <c r="A10" s="107"/>
      <c r="B10" s="108"/>
      <c r="C10" s="54" t="s">
        <v>46</v>
      </c>
      <c r="D10" s="55"/>
      <c r="E10" s="55"/>
      <c r="F10" s="55"/>
      <c r="G10" s="55"/>
      <c r="H10" s="55"/>
      <c r="I10" s="55"/>
      <c r="J10" s="56"/>
      <c r="M10" s="43">
        <f>M7*M5</f>
        <v>0</v>
      </c>
    </row>
    <row r="11" spans="1:13" s="3" customFormat="1" ht="30" customHeight="1">
      <c r="A11" s="109"/>
      <c r="B11" s="110"/>
      <c r="C11" s="40" t="s">
        <v>23</v>
      </c>
      <c r="D11" s="41"/>
      <c r="E11" s="41"/>
      <c r="F11" s="41"/>
      <c r="G11" s="41"/>
      <c r="H11" s="41"/>
      <c r="I11" s="41"/>
      <c r="J11" s="42"/>
      <c r="M11" s="43"/>
    </row>
    <row r="12" spans="1:13" s="3" customFormat="1" ht="9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M12" s="21"/>
    </row>
    <row r="13" spans="1:14" ht="9.75" customHeight="1">
      <c r="A13" s="111" t="s">
        <v>51</v>
      </c>
      <c r="B13" s="112"/>
      <c r="C13" s="67" t="s">
        <v>36</v>
      </c>
      <c r="D13" s="68"/>
      <c r="E13" s="68"/>
      <c r="F13" s="69"/>
      <c r="G13" s="63" t="s">
        <v>6</v>
      </c>
      <c r="H13" s="57" t="s">
        <v>4</v>
      </c>
      <c r="I13" s="57" t="s">
        <v>5</v>
      </c>
      <c r="J13" s="60" t="s">
        <v>7</v>
      </c>
      <c r="L13" s="3"/>
      <c r="M13" s="21"/>
      <c r="N13" s="3"/>
    </row>
    <row r="14" spans="1:14" ht="34.5" customHeight="1">
      <c r="A14" s="113"/>
      <c r="B14" s="114"/>
      <c r="C14" s="143"/>
      <c r="D14" s="144"/>
      <c r="E14" s="144"/>
      <c r="F14" s="145"/>
      <c r="G14" s="64"/>
      <c r="H14" s="58"/>
      <c r="I14" s="58"/>
      <c r="J14" s="61"/>
      <c r="M14" s="21"/>
      <c r="N14" s="3"/>
    </row>
    <row r="15" spans="1:10" ht="9.75" customHeight="1">
      <c r="A15" s="111" t="s">
        <v>20</v>
      </c>
      <c r="B15" s="112"/>
      <c r="C15" s="9" t="s">
        <v>27</v>
      </c>
      <c r="D15" s="19" t="s">
        <v>28</v>
      </c>
      <c r="E15" s="67" t="s">
        <v>21</v>
      </c>
      <c r="F15" s="69"/>
      <c r="G15" s="64"/>
      <c r="H15" s="58"/>
      <c r="I15" s="58"/>
      <c r="J15" s="61"/>
    </row>
    <row r="16" spans="1:10" ht="34.5" customHeight="1">
      <c r="A16" s="113"/>
      <c r="B16" s="114"/>
      <c r="C16" s="10">
        <v>2</v>
      </c>
      <c r="D16" s="10">
        <v>21</v>
      </c>
      <c r="E16" s="146"/>
      <c r="F16" s="147"/>
      <c r="G16" s="65"/>
      <c r="H16" s="59"/>
      <c r="I16" s="59"/>
      <c r="J16" s="62"/>
    </row>
    <row r="17" spans="1:13" s="5" customFormat="1" ht="9.75" customHeight="1">
      <c r="A17" s="11"/>
      <c r="B17" s="11"/>
      <c r="C17" s="11"/>
      <c r="D17" s="11"/>
      <c r="E17" s="12"/>
      <c r="F17" s="12"/>
      <c r="G17" s="66"/>
      <c r="H17" s="66"/>
      <c r="I17" s="66"/>
      <c r="J17" s="66"/>
      <c r="L17" s="2"/>
      <c r="M17" s="20"/>
    </row>
    <row r="18" spans="1:10" ht="9.75" customHeight="1">
      <c r="A18" s="74" t="s">
        <v>13</v>
      </c>
      <c r="B18" s="13" t="s">
        <v>24</v>
      </c>
      <c r="C18" s="13" t="s">
        <v>8</v>
      </c>
      <c r="D18" s="13" t="s">
        <v>9</v>
      </c>
      <c r="E18" s="13" t="s">
        <v>10</v>
      </c>
      <c r="F18" s="13" t="s">
        <v>3</v>
      </c>
      <c r="G18" s="135"/>
      <c r="H18" s="136"/>
      <c r="I18" s="136"/>
      <c r="J18" s="137"/>
    </row>
    <row r="19" spans="1:10" ht="34.5" customHeight="1">
      <c r="A19" s="75"/>
      <c r="B19" s="14">
        <v>1</v>
      </c>
      <c r="C19" s="132"/>
      <c r="D19" s="132"/>
      <c r="E19" s="133"/>
      <c r="F19" s="134"/>
      <c r="G19" s="138"/>
      <c r="H19" s="139"/>
      <c r="I19" s="139"/>
      <c r="J19" s="140"/>
    </row>
    <row r="20" spans="1:10" ht="9.75" customHeight="1">
      <c r="A20" s="74" t="s">
        <v>13</v>
      </c>
      <c r="B20" s="13" t="s">
        <v>24</v>
      </c>
      <c r="C20" s="13" t="s">
        <v>8</v>
      </c>
      <c r="D20" s="13" t="s">
        <v>9</v>
      </c>
      <c r="E20" s="13" t="s">
        <v>10</v>
      </c>
      <c r="F20" s="13" t="s">
        <v>3</v>
      </c>
      <c r="G20" s="135"/>
      <c r="H20" s="136"/>
      <c r="I20" s="136"/>
      <c r="J20" s="137"/>
    </row>
    <row r="21" spans="1:10" ht="34.5" customHeight="1">
      <c r="A21" s="75"/>
      <c r="B21" s="14">
        <v>2</v>
      </c>
      <c r="C21" s="132"/>
      <c r="D21" s="132"/>
      <c r="E21" s="133"/>
      <c r="F21" s="134"/>
      <c r="G21" s="138"/>
      <c r="H21" s="139"/>
      <c r="I21" s="139"/>
      <c r="J21" s="140"/>
    </row>
    <row r="22" spans="1:10" ht="9.75" customHeight="1">
      <c r="A22" s="74" t="s">
        <v>13</v>
      </c>
      <c r="B22" s="13" t="s">
        <v>24</v>
      </c>
      <c r="C22" s="13" t="s">
        <v>8</v>
      </c>
      <c r="D22" s="13" t="s">
        <v>9</v>
      </c>
      <c r="E22" s="13" t="s">
        <v>10</v>
      </c>
      <c r="F22" s="13" t="s">
        <v>3</v>
      </c>
      <c r="G22" s="135"/>
      <c r="H22" s="136"/>
      <c r="I22" s="136"/>
      <c r="J22" s="137"/>
    </row>
    <row r="23" spans="1:10" ht="34.5" customHeight="1">
      <c r="A23" s="75"/>
      <c r="B23" s="14">
        <v>2</v>
      </c>
      <c r="C23" s="132"/>
      <c r="D23" s="132"/>
      <c r="E23" s="133"/>
      <c r="F23" s="134"/>
      <c r="G23" s="138"/>
      <c r="H23" s="139"/>
      <c r="I23" s="139"/>
      <c r="J23" s="140"/>
    </row>
    <row r="24" spans="1:10" ht="9.75" customHeight="1">
      <c r="A24" s="74" t="s">
        <v>13</v>
      </c>
      <c r="B24" s="13" t="s">
        <v>24</v>
      </c>
      <c r="C24" s="13" t="s">
        <v>8</v>
      </c>
      <c r="D24" s="13" t="s">
        <v>9</v>
      </c>
      <c r="E24" s="13" t="s">
        <v>10</v>
      </c>
      <c r="F24" s="13" t="s">
        <v>3</v>
      </c>
      <c r="G24" s="135"/>
      <c r="H24" s="136"/>
      <c r="I24" s="136"/>
      <c r="J24" s="137"/>
    </row>
    <row r="25" spans="1:10" ht="34.5" customHeight="1">
      <c r="A25" s="75"/>
      <c r="B25" s="14">
        <v>4</v>
      </c>
      <c r="C25" s="132"/>
      <c r="D25" s="132"/>
      <c r="E25" s="133"/>
      <c r="F25" s="134"/>
      <c r="G25" s="138"/>
      <c r="H25" s="139"/>
      <c r="I25" s="139"/>
      <c r="J25" s="140"/>
    </row>
    <row r="26" spans="1:10" ht="9.75" customHeight="1">
      <c r="A26" s="74" t="s">
        <v>13</v>
      </c>
      <c r="B26" s="13" t="s">
        <v>24</v>
      </c>
      <c r="C26" s="13" t="s">
        <v>8</v>
      </c>
      <c r="D26" s="13" t="s">
        <v>9</v>
      </c>
      <c r="E26" s="13" t="s">
        <v>10</v>
      </c>
      <c r="F26" s="13" t="s">
        <v>3</v>
      </c>
      <c r="G26" s="135"/>
      <c r="H26" s="136"/>
      <c r="I26" s="136"/>
      <c r="J26" s="137"/>
    </row>
    <row r="27" spans="1:10" ht="34.5" customHeight="1">
      <c r="A27" s="75"/>
      <c r="B27" s="14">
        <v>5</v>
      </c>
      <c r="C27" s="132"/>
      <c r="D27" s="132"/>
      <c r="E27" s="133"/>
      <c r="F27" s="134"/>
      <c r="G27" s="138"/>
      <c r="H27" s="139"/>
      <c r="I27" s="139"/>
      <c r="J27" s="140"/>
    </row>
    <row r="28" spans="1:10" ht="9.75" customHeight="1">
      <c r="A28" s="74" t="s">
        <v>13</v>
      </c>
      <c r="B28" s="13" t="s">
        <v>24</v>
      </c>
      <c r="C28" s="13" t="s">
        <v>8</v>
      </c>
      <c r="D28" s="13" t="s">
        <v>9</v>
      </c>
      <c r="E28" s="13" t="s">
        <v>10</v>
      </c>
      <c r="F28" s="13" t="s">
        <v>3</v>
      </c>
      <c r="G28" s="135"/>
      <c r="H28" s="136"/>
      <c r="I28" s="136"/>
      <c r="J28" s="137"/>
    </row>
    <row r="29" spans="1:10" ht="34.5" customHeight="1">
      <c r="A29" s="75"/>
      <c r="B29" s="14">
        <v>6</v>
      </c>
      <c r="C29" s="132"/>
      <c r="D29" s="132"/>
      <c r="E29" s="133"/>
      <c r="F29" s="134"/>
      <c r="G29" s="138"/>
      <c r="H29" s="139"/>
      <c r="I29" s="139"/>
      <c r="J29" s="140"/>
    </row>
    <row r="30" spans="1:10" ht="9.75" customHeight="1">
      <c r="A30" s="74" t="s">
        <v>13</v>
      </c>
      <c r="B30" s="13" t="s">
        <v>24</v>
      </c>
      <c r="C30" s="13" t="s">
        <v>8</v>
      </c>
      <c r="D30" s="13" t="s">
        <v>9</v>
      </c>
      <c r="E30" s="13" t="s">
        <v>10</v>
      </c>
      <c r="F30" s="13" t="s">
        <v>3</v>
      </c>
      <c r="G30" s="135"/>
      <c r="H30" s="136"/>
      <c r="I30" s="136"/>
      <c r="J30" s="137"/>
    </row>
    <row r="31" spans="1:10" ht="34.5" customHeight="1">
      <c r="A31" s="75"/>
      <c r="B31" s="14">
        <v>7</v>
      </c>
      <c r="C31" s="132"/>
      <c r="D31" s="132"/>
      <c r="E31" s="133"/>
      <c r="F31" s="134"/>
      <c r="G31" s="138"/>
      <c r="H31" s="139"/>
      <c r="I31" s="139"/>
      <c r="J31" s="140"/>
    </row>
    <row r="32" spans="1:10" ht="9.75" customHeight="1">
      <c r="A32" s="74" t="s">
        <v>13</v>
      </c>
      <c r="B32" s="13" t="s">
        <v>24</v>
      </c>
      <c r="C32" s="13" t="s">
        <v>8</v>
      </c>
      <c r="D32" s="13" t="s">
        <v>9</v>
      </c>
      <c r="E32" s="13" t="s">
        <v>10</v>
      </c>
      <c r="F32" s="13" t="s">
        <v>3</v>
      </c>
      <c r="G32" s="135"/>
      <c r="H32" s="136"/>
      <c r="I32" s="136"/>
      <c r="J32" s="137"/>
    </row>
    <row r="33" spans="1:10" ht="34.5" customHeight="1">
      <c r="A33" s="75"/>
      <c r="B33" s="14">
        <v>8</v>
      </c>
      <c r="C33" s="132"/>
      <c r="D33" s="132"/>
      <c r="E33" s="133"/>
      <c r="F33" s="134"/>
      <c r="G33" s="138"/>
      <c r="H33" s="139"/>
      <c r="I33" s="139"/>
      <c r="J33" s="140"/>
    </row>
    <row r="34" spans="1:10" ht="9.75" customHeight="1">
      <c r="A34" s="74" t="s">
        <v>13</v>
      </c>
      <c r="B34" s="13" t="s">
        <v>24</v>
      </c>
      <c r="C34" s="13" t="s">
        <v>8</v>
      </c>
      <c r="D34" s="13" t="s">
        <v>9</v>
      </c>
      <c r="E34" s="13" t="s">
        <v>10</v>
      </c>
      <c r="F34" s="13" t="s">
        <v>3</v>
      </c>
      <c r="G34" s="135"/>
      <c r="H34" s="136"/>
      <c r="I34" s="136"/>
      <c r="J34" s="137"/>
    </row>
    <row r="35" spans="1:10" ht="34.5" customHeight="1">
      <c r="A35" s="75"/>
      <c r="B35" s="14">
        <v>9</v>
      </c>
      <c r="C35" s="132"/>
      <c r="D35" s="132"/>
      <c r="E35" s="133"/>
      <c r="F35" s="134"/>
      <c r="G35" s="138"/>
      <c r="H35" s="139"/>
      <c r="I35" s="139"/>
      <c r="J35" s="140"/>
    </row>
    <row r="36" spans="1:10" ht="9.75" customHeight="1">
      <c r="A36" s="74" t="s">
        <v>13</v>
      </c>
      <c r="B36" s="13" t="s">
        <v>24</v>
      </c>
      <c r="C36" s="13" t="s">
        <v>8</v>
      </c>
      <c r="D36" s="13" t="s">
        <v>9</v>
      </c>
      <c r="E36" s="13" t="s">
        <v>10</v>
      </c>
      <c r="F36" s="13" t="s">
        <v>3</v>
      </c>
      <c r="G36" s="135"/>
      <c r="H36" s="136"/>
      <c r="I36" s="136"/>
      <c r="J36" s="137"/>
    </row>
    <row r="37" spans="1:10" ht="34.5" customHeight="1">
      <c r="A37" s="75"/>
      <c r="B37" s="14">
        <v>10</v>
      </c>
      <c r="C37" s="132"/>
      <c r="D37" s="132"/>
      <c r="E37" s="133"/>
      <c r="F37" s="134"/>
      <c r="G37" s="138"/>
      <c r="H37" s="139"/>
      <c r="I37" s="139"/>
      <c r="J37" s="140"/>
    </row>
    <row r="38" spans="1:10" ht="9.75" customHeight="1">
      <c r="A38" s="74" t="s">
        <v>13</v>
      </c>
      <c r="B38" s="13" t="s">
        <v>24</v>
      </c>
      <c r="C38" s="13" t="s">
        <v>8</v>
      </c>
      <c r="D38" s="13" t="s">
        <v>9</v>
      </c>
      <c r="E38" s="13" t="s">
        <v>10</v>
      </c>
      <c r="F38" s="13" t="s">
        <v>3</v>
      </c>
      <c r="G38" s="135"/>
      <c r="H38" s="136"/>
      <c r="I38" s="136"/>
      <c r="J38" s="141"/>
    </row>
    <row r="39" spans="1:10" ht="34.5" customHeight="1">
      <c r="A39" s="75"/>
      <c r="B39" s="14">
        <v>11</v>
      </c>
      <c r="C39" s="132"/>
      <c r="D39" s="132"/>
      <c r="E39" s="133"/>
      <c r="F39" s="134"/>
      <c r="G39" s="138"/>
      <c r="H39" s="139"/>
      <c r="I39" s="139"/>
      <c r="J39" s="142"/>
    </row>
    <row r="40" spans="1:10" ht="9.75" customHeight="1">
      <c r="A40" s="74" t="s">
        <v>13</v>
      </c>
      <c r="B40" s="13" t="s">
        <v>24</v>
      </c>
      <c r="C40" s="13" t="s">
        <v>8</v>
      </c>
      <c r="D40" s="13" t="s">
        <v>9</v>
      </c>
      <c r="E40" s="13" t="s">
        <v>10</v>
      </c>
      <c r="F40" s="13" t="s">
        <v>3</v>
      </c>
      <c r="G40" s="135"/>
      <c r="H40" s="136"/>
      <c r="I40" s="136"/>
      <c r="J40" s="137"/>
    </row>
    <row r="41" spans="1:10" ht="34.5" customHeight="1">
      <c r="A41" s="75"/>
      <c r="B41" s="14">
        <v>12</v>
      </c>
      <c r="C41" s="132"/>
      <c r="D41" s="132"/>
      <c r="E41" s="133"/>
      <c r="F41" s="134"/>
      <c r="G41" s="138"/>
      <c r="H41" s="139"/>
      <c r="I41" s="139"/>
      <c r="J41" s="140"/>
    </row>
    <row r="42" spans="1:13" s="6" customFormat="1" ht="9.75" customHeight="1">
      <c r="A42" s="15"/>
      <c r="B42" s="15"/>
      <c r="C42" s="11"/>
      <c r="D42" s="11"/>
      <c r="E42" s="11"/>
      <c r="F42" s="11"/>
      <c r="G42" s="16"/>
      <c r="H42" s="76"/>
      <c r="I42" s="76"/>
      <c r="J42" s="76"/>
      <c r="L42" s="2"/>
      <c r="M42" s="20"/>
    </row>
    <row r="43" spans="1:10" ht="9.75" customHeight="1">
      <c r="A43" s="77" t="s">
        <v>34</v>
      </c>
      <c r="B43" s="88"/>
      <c r="C43" s="48" t="s">
        <v>19</v>
      </c>
      <c r="D43" s="49"/>
      <c r="E43" s="48" t="s">
        <v>2</v>
      </c>
      <c r="F43" s="49"/>
      <c r="G43" s="44" t="s">
        <v>14</v>
      </c>
      <c r="H43" s="70">
        <f>COUNTIF(G18:G41,"X")</f>
        <v>0</v>
      </c>
      <c r="I43" s="70"/>
      <c r="J43" s="71"/>
    </row>
    <row r="44" spans="1:10" ht="34.5" customHeight="1">
      <c r="A44" s="89"/>
      <c r="B44" s="90"/>
      <c r="C44" s="46">
        <v>45327</v>
      </c>
      <c r="D44" s="47"/>
      <c r="E44" s="148"/>
      <c r="F44" s="149"/>
      <c r="G44" s="45"/>
      <c r="H44" s="72"/>
      <c r="I44" s="72"/>
      <c r="J44" s="73"/>
    </row>
    <row r="45" spans="1:10" ht="9.75" customHeight="1">
      <c r="A45" s="87" t="s">
        <v>13</v>
      </c>
      <c r="B45" s="88"/>
      <c r="C45" s="81" t="s">
        <v>22</v>
      </c>
      <c r="D45" s="81"/>
      <c r="E45" s="81"/>
      <c r="F45" s="81"/>
      <c r="G45" s="44" t="s">
        <v>15</v>
      </c>
      <c r="H45" s="70">
        <f>COUNTIF(H18:H41,"X")</f>
        <v>0</v>
      </c>
      <c r="I45" s="70"/>
      <c r="J45" s="71"/>
    </row>
    <row r="46" spans="1:10" ht="34.5" customHeight="1">
      <c r="A46" s="89"/>
      <c r="B46" s="90"/>
      <c r="C46" s="151"/>
      <c r="D46" s="152"/>
      <c r="E46" s="152"/>
      <c r="F46" s="153"/>
      <c r="G46" s="45"/>
      <c r="H46" s="72"/>
      <c r="I46" s="72"/>
      <c r="J46" s="73"/>
    </row>
    <row r="47" spans="1:10" ht="9.75" customHeight="1">
      <c r="A47" s="77" t="s">
        <v>35</v>
      </c>
      <c r="B47" s="78"/>
      <c r="C47" s="97" t="s">
        <v>50</v>
      </c>
      <c r="D47" s="98"/>
      <c r="E47" s="48" t="s">
        <v>33</v>
      </c>
      <c r="F47" s="49"/>
      <c r="G47" s="44" t="s">
        <v>16</v>
      </c>
      <c r="H47" s="70">
        <f>COUNTIF(I18:I41,"X")</f>
        <v>0</v>
      </c>
      <c r="I47" s="70"/>
      <c r="J47" s="71"/>
    </row>
    <row r="48" spans="1:10" ht="34.5" customHeight="1">
      <c r="A48" s="79"/>
      <c r="B48" s="80"/>
      <c r="C48" s="82">
        <f>M7</f>
        <v>41</v>
      </c>
      <c r="D48" s="83"/>
      <c r="E48" s="82">
        <f>M7*H52</f>
        <v>0</v>
      </c>
      <c r="F48" s="83"/>
      <c r="G48" s="45"/>
      <c r="H48" s="72"/>
      <c r="I48" s="72"/>
      <c r="J48" s="73"/>
    </row>
    <row r="49" spans="1:10" ht="9.75" customHeight="1">
      <c r="A49" s="87" t="s">
        <v>1</v>
      </c>
      <c r="B49" s="88"/>
      <c r="C49" s="67" t="s">
        <v>11</v>
      </c>
      <c r="D49" s="68"/>
      <c r="E49" s="68"/>
      <c r="F49" s="69"/>
      <c r="G49" s="44" t="s">
        <v>17</v>
      </c>
      <c r="H49" s="70">
        <f>COUNTIF(J18:J41,"X")</f>
        <v>0</v>
      </c>
      <c r="I49" s="70"/>
      <c r="J49" s="71"/>
    </row>
    <row r="50" spans="1:10" ht="34.5" customHeight="1">
      <c r="A50" s="89"/>
      <c r="B50" s="90"/>
      <c r="C50" s="151"/>
      <c r="D50" s="152"/>
      <c r="E50" s="152"/>
      <c r="F50" s="153"/>
      <c r="G50" s="45"/>
      <c r="H50" s="72"/>
      <c r="I50" s="72"/>
      <c r="J50" s="73"/>
    </row>
    <row r="51" spans="1:10" ht="9.75" customHeight="1">
      <c r="A51" s="17"/>
      <c r="B51" s="17"/>
      <c r="C51" s="17"/>
      <c r="D51" s="17"/>
      <c r="E51" s="17"/>
      <c r="F51" s="17"/>
      <c r="G51" s="17"/>
      <c r="H51" s="18"/>
      <c r="I51" s="18"/>
      <c r="J51" s="18"/>
    </row>
    <row r="52" spans="1:10" ht="24.75" customHeight="1">
      <c r="A52" s="93" t="s">
        <v>12</v>
      </c>
      <c r="B52" s="94"/>
      <c r="C52" s="84" t="s">
        <v>32</v>
      </c>
      <c r="D52" s="85"/>
      <c r="E52" s="85"/>
      <c r="F52" s="86"/>
      <c r="G52" s="44" t="s">
        <v>18</v>
      </c>
      <c r="H52" s="50">
        <f>SUM(H43:J50)</f>
        <v>0</v>
      </c>
      <c r="I52" s="50"/>
      <c r="J52" s="51"/>
    </row>
    <row r="53" spans="1:10" ht="24.75" customHeight="1">
      <c r="A53" s="95"/>
      <c r="B53" s="96"/>
      <c r="C53" s="84" t="s">
        <v>31</v>
      </c>
      <c r="D53" s="85"/>
      <c r="E53" s="85"/>
      <c r="F53" s="86"/>
      <c r="G53" s="45"/>
      <c r="H53" s="52"/>
      <c r="I53" s="52"/>
      <c r="J53" s="53"/>
    </row>
    <row r="55" spans="1:15" s="7" customFormat="1" ht="21.75" customHeight="1">
      <c r="A55" s="1"/>
      <c r="B55" s="23" t="s">
        <v>24</v>
      </c>
      <c r="C55" s="24" t="s">
        <v>9</v>
      </c>
      <c r="D55" s="24" t="s">
        <v>37</v>
      </c>
      <c r="E55" s="23" t="s">
        <v>10</v>
      </c>
      <c r="F55" s="23" t="s">
        <v>3</v>
      </c>
      <c r="G55" s="23" t="s">
        <v>38</v>
      </c>
      <c r="H55" s="23" t="s">
        <v>14</v>
      </c>
      <c r="I55" s="23" t="s">
        <v>15</v>
      </c>
      <c r="J55" s="23" t="s">
        <v>16</v>
      </c>
      <c r="K55" s="23" t="s">
        <v>17</v>
      </c>
      <c r="L55" s="2"/>
      <c r="M55" s="25" t="s">
        <v>40</v>
      </c>
      <c r="O55" s="24" t="s">
        <v>41</v>
      </c>
    </row>
    <row r="56" spans="2:15" ht="21.75" customHeight="1">
      <c r="B56" s="23">
        <v>1</v>
      </c>
      <c r="C56" s="26">
        <f>D19</f>
        <v>0</v>
      </c>
      <c r="D56" s="26">
        <f>C19</f>
        <v>0</v>
      </c>
      <c r="E56" s="27">
        <f>E19</f>
        <v>0</v>
      </c>
      <c r="F56" s="28">
        <f>F19</f>
        <v>0</v>
      </c>
      <c r="G56" s="29">
        <f>$E$16</f>
        <v>0</v>
      </c>
      <c r="H56" s="30">
        <f>IF(G18="X",G18,"")</f>
      </c>
      <c r="I56" s="30">
        <f>IF(H18="X",H18,"")</f>
      </c>
      <c r="J56" s="30">
        <f>IF(I18="X",I18,"")</f>
      </c>
      <c r="K56" s="30">
        <f>IF(J18="X",J18,"")</f>
      </c>
      <c r="M56" s="31" t="str">
        <f aca="true" t="shared" si="0" ref="M56:M67">C56&amp;" "&amp;D56</f>
        <v>0 0</v>
      </c>
      <c r="O56" s="32" t="str">
        <f aca="true" t="shared" si="1" ref="O56:O67">D56&amp;" "&amp;C56</f>
        <v>0 0</v>
      </c>
    </row>
    <row r="57" spans="2:15" ht="21.75" customHeight="1">
      <c r="B57" s="23">
        <v>2</v>
      </c>
      <c r="C57" s="26">
        <f>D21</f>
        <v>0</v>
      </c>
      <c r="D57" s="26">
        <f>C21</f>
        <v>0</v>
      </c>
      <c r="E57" s="27">
        <f>E21</f>
        <v>0</v>
      </c>
      <c r="F57" s="28">
        <f>F21</f>
        <v>0</v>
      </c>
      <c r="G57" s="29">
        <f aca="true" t="shared" si="2" ref="G57:G67">$E$16</f>
        <v>0</v>
      </c>
      <c r="H57" s="30">
        <f>IF(G20="X",G20,"")</f>
      </c>
      <c r="I57" s="30">
        <f>IF(H20="X",H20,"")</f>
      </c>
      <c r="J57" s="30">
        <f>IF(I20="X",I20,"")</f>
      </c>
      <c r="K57" s="30">
        <f>IF(J20="X",J20,"")</f>
      </c>
      <c r="M57" s="31" t="str">
        <f t="shared" si="0"/>
        <v>0 0</v>
      </c>
      <c r="O57" s="32" t="str">
        <f t="shared" si="1"/>
        <v>0 0</v>
      </c>
    </row>
    <row r="58" spans="2:15" ht="21.75" customHeight="1">
      <c r="B58" s="23">
        <v>3</v>
      </c>
      <c r="C58" s="26">
        <f>D23</f>
        <v>0</v>
      </c>
      <c r="D58" s="26">
        <f>C23</f>
        <v>0</v>
      </c>
      <c r="E58" s="27">
        <f>E23</f>
        <v>0</v>
      </c>
      <c r="F58" s="28">
        <f>F23</f>
        <v>0</v>
      </c>
      <c r="G58" s="29">
        <f t="shared" si="2"/>
        <v>0</v>
      </c>
      <c r="H58" s="30">
        <f>IF(G22="X",G22,"")</f>
      </c>
      <c r="I58" s="30">
        <f>IF(H22="X",H22,"")</f>
      </c>
      <c r="J58" s="30">
        <f>IF(I22="X",I22,"")</f>
      </c>
      <c r="K58" s="30">
        <f>IF(J22="X",J22,"")</f>
      </c>
      <c r="M58" s="31" t="str">
        <f t="shared" si="0"/>
        <v>0 0</v>
      </c>
      <c r="O58" s="32" t="str">
        <f t="shared" si="1"/>
        <v>0 0</v>
      </c>
    </row>
    <row r="59" spans="2:15" ht="21.75" customHeight="1">
      <c r="B59" s="23">
        <v>4</v>
      </c>
      <c r="C59" s="26">
        <f>D25</f>
        <v>0</v>
      </c>
      <c r="D59" s="26">
        <f>C25</f>
        <v>0</v>
      </c>
      <c r="E59" s="27">
        <f>E25</f>
        <v>0</v>
      </c>
      <c r="F59" s="28">
        <f>F25</f>
        <v>0</v>
      </c>
      <c r="G59" s="29">
        <f t="shared" si="2"/>
        <v>0</v>
      </c>
      <c r="H59" s="30">
        <f>IF(G24="X",G24,"")</f>
      </c>
      <c r="I59" s="30">
        <f>IF(H24="X",H24,"")</f>
      </c>
      <c r="J59" s="30">
        <f>IF(I24="X",I24,"")</f>
      </c>
      <c r="K59" s="30">
        <f>IF(J24="X",J24,"")</f>
      </c>
      <c r="M59" s="31" t="str">
        <f t="shared" si="0"/>
        <v>0 0</v>
      </c>
      <c r="O59" s="32" t="str">
        <f t="shared" si="1"/>
        <v>0 0</v>
      </c>
    </row>
    <row r="60" spans="2:15" ht="21.75" customHeight="1">
      <c r="B60" s="23">
        <v>5</v>
      </c>
      <c r="C60" s="26">
        <f>D27</f>
        <v>0</v>
      </c>
      <c r="D60" s="26">
        <f>C27</f>
        <v>0</v>
      </c>
      <c r="E60" s="27">
        <f>E27</f>
        <v>0</v>
      </c>
      <c r="F60" s="28">
        <f>F27</f>
        <v>0</v>
      </c>
      <c r="G60" s="29">
        <f t="shared" si="2"/>
        <v>0</v>
      </c>
      <c r="H60" s="30">
        <f>IF(G26="X",G26,"")</f>
      </c>
      <c r="I60" s="30">
        <f>IF(H26="X",H26,"")</f>
      </c>
      <c r="J60" s="30">
        <f>IF(I26="X",I26,"")</f>
      </c>
      <c r="K60" s="30">
        <f>IF(J26="X",J26,"")</f>
      </c>
      <c r="M60" s="31" t="str">
        <f t="shared" si="0"/>
        <v>0 0</v>
      </c>
      <c r="O60" s="32" t="str">
        <f t="shared" si="1"/>
        <v>0 0</v>
      </c>
    </row>
    <row r="61" spans="2:15" ht="21.75" customHeight="1">
      <c r="B61" s="23">
        <v>6</v>
      </c>
      <c r="C61" s="26">
        <f>D29</f>
        <v>0</v>
      </c>
      <c r="D61" s="26">
        <f>C29</f>
        <v>0</v>
      </c>
      <c r="E61" s="27">
        <f>E29</f>
        <v>0</v>
      </c>
      <c r="F61" s="28">
        <f>F29</f>
        <v>0</v>
      </c>
      <c r="G61" s="29">
        <f t="shared" si="2"/>
        <v>0</v>
      </c>
      <c r="H61" s="30">
        <f>IF(G28="X",G28,"")</f>
      </c>
      <c r="I61" s="30">
        <f>IF(H28="X",H28,"")</f>
      </c>
      <c r="J61" s="30">
        <f>IF(I28="X",I28,"")</f>
      </c>
      <c r="K61" s="30">
        <f>IF(J28="X",J28,"")</f>
      </c>
      <c r="M61" s="31" t="str">
        <f t="shared" si="0"/>
        <v>0 0</v>
      </c>
      <c r="O61" s="32" t="str">
        <f t="shared" si="1"/>
        <v>0 0</v>
      </c>
    </row>
    <row r="62" spans="2:15" ht="21.75" customHeight="1">
      <c r="B62" s="23">
        <v>7</v>
      </c>
      <c r="C62" s="26">
        <f>D31</f>
        <v>0</v>
      </c>
      <c r="D62" s="26">
        <f>C31</f>
        <v>0</v>
      </c>
      <c r="E62" s="27">
        <f>E31</f>
        <v>0</v>
      </c>
      <c r="F62" s="28">
        <f>F31</f>
        <v>0</v>
      </c>
      <c r="G62" s="29">
        <f t="shared" si="2"/>
        <v>0</v>
      </c>
      <c r="H62" s="30">
        <f>IF(G30="X",G30,"")</f>
      </c>
      <c r="I62" s="30">
        <f>IF(H30="X",H30,"")</f>
      </c>
      <c r="J62" s="30">
        <f>IF(I30="X",I30,"")</f>
      </c>
      <c r="K62" s="30">
        <f>IF(J30="X",J30,"")</f>
      </c>
      <c r="M62" s="31" t="str">
        <f t="shared" si="0"/>
        <v>0 0</v>
      </c>
      <c r="O62" s="32" t="str">
        <f t="shared" si="1"/>
        <v>0 0</v>
      </c>
    </row>
    <row r="63" spans="2:15" ht="21.75" customHeight="1">
      <c r="B63" s="23">
        <v>8</v>
      </c>
      <c r="C63" s="26">
        <f>D33</f>
        <v>0</v>
      </c>
      <c r="D63" s="26">
        <f>C33</f>
        <v>0</v>
      </c>
      <c r="E63" s="27">
        <f>E33</f>
        <v>0</v>
      </c>
      <c r="F63" s="28">
        <f>F33</f>
        <v>0</v>
      </c>
      <c r="G63" s="29">
        <f t="shared" si="2"/>
        <v>0</v>
      </c>
      <c r="H63" s="30">
        <f>IF(G32="X",G32,"")</f>
      </c>
      <c r="I63" s="30">
        <f>IF(H32="X",H32,"")</f>
      </c>
      <c r="J63" s="30">
        <f>IF(I32="X",I32,"")</f>
      </c>
      <c r="K63" s="30">
        <f>IF(J32="X",J32,"")</f>
      </c>
      <c r="M63" s="31" t="str">
        <f t="shared" si="0"/>
        <v>0 0</v>
      </c>
      <c r="O63" s="32" t="str">
        <f t="shared" si="1"/>
        <v>0 0</v>
      </c>
    </row>
    <row r="64" spans="2:15" ht="21.75" customHeight="1">
      <c r="B64" s="23">
        <v>9</v>
      </c>
      <c r="C64" s="26">
        <f>D35</f>
        <v>0</v>
      </c>
      <c r="D64" s="26">
        <f>C35</f>
        <v>0</v>
      </c>
      <c r="E64" s="27">
        <f>E35</f>
        <v>0</v>
      </c>
      <c r="F64" s="28">
        <f>F35</f>
        <v>0</v>
      </c>
      <c r="G64" s="29">
        <f t="shared" si="2"/>
        <v>0</v>
      </c>
      <c r="H64" s="30">
        <f>IF(G34="X",G34,"")</f>
      </c>
      <c r="I64" s="30">
        <f>IF(H34="X",H34,"")</f>
      </c>
      <c r="J64" s="30">
        <f>IF(I34="X",I34,"")</f>
      </c>
      <c r="K64" s="30">
        <f>IF(J34="X",J34,"")</f>
      </c>
      <c r="M64" s="31" t="str">
        <f t="shared" si="0"/>
        <v>0 0</v>
      </c>
      <c r="O64" s="32" t="str">
        <f t="shared" si="1"/>
        <v>0 0</v>
      </c>
    </row>
    <row r="65" spans="2:15" ht="21.75" customHeight="1">
      <c r="B65" s="23">
        <v>10</v>
      </c>
      <c r="C65" s="26">
        <f>D37</f>
        <v>0</v>
      </c>
      <c r="D65" s="26">
        <f>C37</f>
        <v>0</v>
      </c>
      <c r="E65" s="27">
        <f>E37</f>
        <v>0</v>
      </c>
      <c r="F65" s="28">
        <f>F37</f>
        <v>0</v>
      </c>
      <c r="G65" s="29">
        <f t="shared" si="2"/>
        <v>0</v>
      </c>
      <c r="H65" s="30">
        <f>IF(G36="X",G36,"")</f>
      </c>
      <c r="I65" s="30">
        <f>IF(H36="X",H36,"")</f>
      </c>
      <c r="J65" s="30">
        <f>IF(I36="X",I36,"")</f>
      </c>
      <c r="K65" s="30">
        <f>IF(J36="X",J36,"")</f>
      </c>
      <c r="M65" s="31" t="str">
        <f t="shared" si="0"/>
        <v>0 0</v>
      </c>
      <c r="O65" s="32" t="str">
        <f t="shared" si="1"/>
        <v>0 0</v>
      </c>
    </row>
    <row r="66" spans="2:15" ht="21.75" customHeight="1">
      <c r="B66" s="23">
        <v>11</v>
      </c>
      <c r="C66" s="26">
        <f>D39</f>
        <v>0</v>
      </c>
      <c r="D66" s="26">
        <f>C39</f>
        <v>0</v>
      </c>
      <c r="E66" s="27">
        <f>E39</f>
        <v>0</v>
      </c>
      <c r="F66" s="28">
        <f>F39</f>
        <v>0</v>
      </c>
      <c r="G66" s="29">
        <f t="shared" si="2"/>
        <v>0</v>
      </c>
      <c r="H66" s="30">
        <f>IF(G38="X",G38,"")</f>
      </c>
      <c r="I66" s="30">
        <f>IF(H38="X",H38,"")</f>
      </c>
      <c r="J66" s="30">
        <f>IF(I38="X",I38,"")</f>
      </c>
      <c r="K66" s="30">
        <f>IF(J38="X",J38,"")</f>
      </c>
      <c r="M66" s="31" t="str">
        <f t="shared" si="0"/>
        <v>0 0</v>
      </c>
      <c r="O66" s="32" t="str">
        <f t="shared" si="1"/>
        <v>0 0</v>
      </c>
    </row>
    <row r="67" spans="2:15" ht="21.75" customHeight="1">
      <c r="B67" s="23">
        <v>12</v>
      </c>
      <c r="C67" s="26">
        <f>D41</f>
        <v>0</v>
      </c>
      <c r="D67" s="26">
        <f>C41</f>
        <v>0</v>
      </c>
      <c r="E67" s="27">
        <f>E41</f>
        <v>0</v>
      </c>
      <c r="F67" s="28">
        <f>F41</f>
        <v>0</v>
      </c>
      <c r="G67" s="29">
        <f t="shared" si="2"/>
        <v>0</v>
      </c>
      <c r="H67" s="30">
        <f>IF(G40="X",G40,"")</f>
      </c>
      <c r="I67" s="30">
        <f>IF(H40="X",H40,"")</f>
      </c>
      <c r="J67" s="30">
        <f>IF(I40="X",I40,"")</f>
      </c>
      <c r="K67" s="30">
        <f>IF(J40="X",J40,"")</f>
      </c>
      <c r="M67" s="31" t="str">
        <f t="shared" si="0"/>
        <v>0 0</v>
      </c>
      <c r="O67" s="32" t="str">
        <f t="shared" si="1"/>
        <v>0 0</v>
      </c>
    </row>
    <row r="68" spans="8:11" ht="18">
      <c r="H68" s="23" t="s">
        <v>14</v>
      </c>
      <c r="I68" s="23" t="s">
        <v>15</v>
      </c>
      <c r="J68" s="23" t="s">
        <v>16</v>
      </c>
      <c r="K68" s="23" t="s">
        <v>17</v>
      </c>
    </row>
    <row r="69" spans="8:11" ht="18">
      <c r="H69" s="33">
        <f>COUNTIF(H56:H67,"X")</f>
        <v>0</v>
      </c>
      <c r="I69" s="33">
        <f>COUNTIF(I56:I67,"X")</f>
        <v>0</v>
      </c>
      <c r="J69" s="33">
        <f>COUNTIF(J56:J67,"X")</f>
        <v>0</v>
      </c>
      <c r="K69" s="33">
        <f>COUNTIF(K56:K67,"X")</f>
        <v>0</v>
      </c>
    </row>
    <row r="70" spans="8:11" ht="18">
      <c r="H70" s="129">
        <f>H69+I69+J69+K69</f>
        <v>0</v>
      </c>
      <c r="I70" s="130"/>
      <c r="J70" s="130"/>
      <c r="K70" s="131"/>
    </row>
  </sheetData>
  <sheetProtection/>
  <mergeCells count="117">
    <mergeCell ref="M7:M8"/>
    <mergeCell ref="H70:K70"/>
    <mergeCell ref="C14:F14"/>
    <mergeCell ref="A34:A35"/>
    <mergeCell ref="A36:A37"/>
    <mergeCell ref="A22:A23"/>
    <mergeCell ref="A26:A27"/>
    <mergeCell ref="A28:A29"/>
    <mergeCell ref="A30:A31"/>
    <mergeCell ref="E15:F15"/>
    <mergeCell ref="E16:F16"/>
    <mergeCell ref="A1:J1"/>
    <mergeCell ref="A4:B7"/>
    <mergeCell ref="A8:B11"/>
    <mergeCell ref="A13:B14"/>
    <mergeCell ref="A15:B16"/>
    <mergeCell ref="C4:J4"/>
    <mergeCell ref="C5:J5"/>
    <mergeCell ref="C6:J6"/>
    <mergeCell ref="C7:J7"/>
    <mergeCell ref="A43:B44"/>
    <mergeCell ref="A32:A33"/>
    <mergeCell ref="A18:A19"/>
    <mergeCell ref="A20:A21"/>
    <mergeCell ref="A2:J2"/>
    <mergeCell ref="C52:F52"/>
    <mergeCell ref="A52:B53"/>
    <mergeCell ref="C47:D47"/>
    <mergeCell ref="E47:F47"/>
    <mergeCell ref="C48:D48"/>
    <mergeCell ref="E48:F48"/>
    <mergeCell ref="C53:F53"/>
    <mergeCell ref="C50:F50"/>
    <mergeCell ref="A49:B50"/>
    <mergeCell ref="A3:J3"/>
    <mergeCell ref="G47:G48"/>
    <mergeCell ref="H47:J48"/>
    <mergeCell ref="A24:A25"/>
    <mergeCell ref="C13:F13"/>
    <mergeCell ref="A45:B46"/>
    <mergeCell ref="A47:B48"/>
    <mergeCell ref="C45:F45"/>
    <mergeCell ref="I28:I29"/>
    <mergeCell ref="G24:G25"/>
    <mergeCell ref="G49:G50"/>
    <mergeCell ref="H49:J50"/>
    <mergeCell ref="A40:A41"/>
    <mergeCell ref="G40:G41"/>
    <mergeCell ref="H40:H41"/>
    <mergeCell ref="I40:I41"/>
    <mergeCell ref="J32:J33"/>
    <mergeCell ref="C49:F49"/>
    <mergeCell ref="G43:G44"/>
    <mergeCell ref="H45:J46"/>
    <mergeCell ref="H43:J44"/>
    <mergeCell ref="A38:A39"/>
    <mergeCell ref="I36:I37"/>
    <mergeCell ref="G36:G37"/>
    <mergeCell ref="H36:H37"/>
    <mergeCell ref="J36:J37"/>
    <mergeCell ref="J26:J27"/>
    <mergeCell ref="G34:G35"/>
    <mergeCell ref="H24:H25"/>
    <mergeCell ref="G30:G31"/>
    <mergeCell ref="I24:I25"/>
    <mergeCell ref="G32:G33"/>
    <mergeCell ref="J30:J31"/>
    <mergeCell ref="H34:H35"/>
    <mergeCell ref="I34:I35"/>
    <mergeCell ref="J34:J35"/>
    <mergeCell ref="J22:J23"/>
    <mergeCell ref="H32:H33"/>
    <mergeCell ref="I32:I33"/>
    <mergeCell ref="J40:J41"/>
    <mergeCell ref="J24:J25"/>
    <mergeCell ref="G26:G27"/>
    <mergeCell ref="H30:H31"/>
    <mergeCell ref="I30:I31"/>
    <mergeCell ref="H26:H27"/>
    <mergeCell ref="I26:I27"/>
    <mergeCell ref="I18:I19"/>
    <mergeCell ref="J18:J19"/>
    <mergeCell ref="I20:I21"/>
    <mergeCell ref="J20:J21"/>
    <mergeCell ref="G28:G29"/>
    <mergeCell ref="J28:J29"/>
    <mergeCell ref="H28:H29"/>
    <mergeCell ref="G22:G23"/>
    <mergeCell ref="H22:H23"/>
    <mergeCell ref="I22:I23"/>
    <mergeCell ref="C10:J10"/>
    <mergeCell ref="H13:H16"/>
    <mergeCell ref="I13:I16"/>
    <mergeCell ref="J13:J16"/>
    <mergeCell ref="G13:G16"/>
    <mergeCell ref="G20:G21"/>
    <mergeCell ref="H20:H21"/>
    <mergeCell ref="G17:J17"/>
    <mergeCell ref="G18:G19"/>
    <mergeCell ref="H18:H19"/>
    <mergeCell ref="G52:G53"/>
    <mergeCell ref="H52:J53"/>
    <mergeCell ref="J38:J39"/>
    <mergeCell ref="I38:I39"/>
    <mergeCell ref="H38:H39"/>
    <mergeCell ref="G38:G39"/>
    <mergeCell ref="H42:J42"/>
    <mergeCell ref="C8:J8"/>
    <mergeCell ref="C11:J11"/>
    <mergeCell ref="M10:M11"/>
    <mergeCell ref="G45:G46"/>
    <mergeCell ref="C44:D44"/>
    <mergeCell ref="C43:D43"/>
    <mergeCell ref="E44:F44"/>
    <mergeCell ref="E43:F43"/>
    <mergeCell ref="C46:F46"/>
    <mergeCell ref="C9:J9"/>
  </mergeCells>
  <printOptions horizontalCentered="1" verticalCentered="1"/>
  <pageMargins left="0.3937007874015748" right="0" top="0.3937007874015748" bottom="0.3937007874015748" header="0" footer="0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50"/>
  <sheetViews>
    <sheetView showGridLines="0" zoomScalePageLayoutView="0" workbookViewId="0" topLeftCell="A1">
      <selection activeCell="A1" sqref="A1:B4"/>
    </sheetView>
  </sheetViews>
  <sheetFormatPr defaultColWidth="11.421875" defaultRowHeight="15"/>
  <cols>
    <col min="1" max="2" width="12.7109375" style="253" customWidth="1"/>
    <col min="3" max="6" width="22.7109375" style="253" customWidth="1"/>
    <col min="7" max="11" width="3.7109375" style="253" customWidth="1"/>
    <col min="12" max="16384" width="11.421875" style="253" customWidth="1"/>
  </cols>
  <sheetData>
    <row r="1" spans="1:10" s="252" customFormat="1" ht="30" customHeight="1">
      <c r="A1" s="154" t="s">
        <v>0</v>
      </c>
      <c r="B1" s="155"/>
      <c r="C1" s="156" t="s">
        <v>26</v>
      </c>
      <c r="D1" s="157"/>
      <c r="E1" s="157"/>
      <c r="F1" s="157"/>
      <c r="G1" s="157"/>
      <c r="H1" s="157"/>
      <c r="I1" s="157"/>
      <c r="J1" s="158"/>
    </row>
    <row r="2" spans="1:10" s="252" customFormat="1" ht="60" customHeight="1">
      <c r="A2" s="159"/>
      <c r="B2" s="160"/>
      <c r="C2" s="161" t="s">
        <v>42</v>
      </c>
      <c r="D2" s="162"/>
      <c r="E2" s="162"/>
      <c r="F2" s="162"/>
      <c r="G2" s="162"/>
      <c r="H2" s="162"/>
      <c r="I2" s="162"/>
      <c r="J2" s="163"/>
    </row>
    <row r="3" spans="1:10" s="252" customFormat="1" ht="30" customHeight="1">
      <c r="A3" s="159"/>
      <c r="B3" s="160"/>
      <c r="C3" s="164" t="s">
        <v>43</v>
      </c>
      <c r="D3" s="165"/>
      <c r="E3" s="165"/>
      <c r="F3" s="165"/>
      <c r="G3" s="165"/>
      <c r="H3" s="165"/>
      <c r="I3" s="165"/>
      <c r="J3" s="166"/>
    </row>
    <row r="4" spans="1:10" s="252" customFormat="1" ht="30" customHeight="1">
      <c r="A4" s="167"/>
      <c r="B4" s="168"/>
      <c r="C4" s="169" t="s">
        <v>25</v>
      </c>
      <c r="D4" s="170"/>
      <c r="E4" s="170"/>
      <c r="F4" s="170"/>
      <c r="G4" s="170"/>
      <c r="H4" s="170"/>
      <c r="I4" s="170"/>
      <c r="J4" s="171"/>
    </row>
    <row r="5" spans="1:10" s="252" customFormat="1" ht="30" customHeight="1">
      <c r="A5" s="172"/>
      <c r="B5" s="173"/>
      <c r="C5" s="174" t="s">
        <v>44</v>
      </c>
      <c r="D5" s="175"/>
      <c r="E5" s="175"/>
      <c r="F5" s="175"/>
      <c r="G5" s="175"/>
      <c r="H5" s="175"/>
      <c r="I5" s="175"/>
      <c r="J5" s="176"/>
    </row>
    <row r="6" spans="1:10" s="252" customFormat="1" ht="30" customHeight="1">
      <c r="A6" s="177"/>
      <c r="B6" s="178"/>
      <c r="C6" s="179" t="s">
        <v>45</v>
      </c>
      <c r="D6" s="180"/>
      <c r="E6" s="180"/>
      <c r="F6" s="180"/>
      <c r="G6" s="180"/>
      <c r="H6" s="180"/>
      <c r="I6" s="180"/>
      <c r="J6" s="181"/>
    </row>
    <row r="7" spans="1:10" s="252" customFormat="1" ht="30" customHeight="1">
      <c r="A7" s="177"/>
      <c r="B7" s="178"/>
      <c r="C7" s="179" t="s">
        <v>46</v>
      </c>
      <c r="D7" s="180"/>
      <c r="E7" s="180"/>
      <c r="F7" s="180"/>
      <c r="G7" s="180"/>
      <c r="H7" s="180"/>
      <c r="I7" s="180"/>
      <c r="J7" s="181"/>
    </row>
    <row r="8" spans="1:10" s="252" customFormat="1" ht="30" customHeight="1">
      <c r="A8" s="182"/>
      <c r="B8" s="183"/>
      <c r="C8" s="184" t="s">
        <v>23</v>
      </c>
      <c r="D8" s="185"/>
      <c r="E8" s="185"/>
      <c r="F8" s="185"/>
      <c r="G8" s="185"/>
      <c r="H8" s="185"/>
      <c r="I8" s="185"/>
      <c r="J8" s="186"/>
    </row>
    <row r="9" spans="1:10" s="252" customFormat="1" ht="9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</row>
    <row r="10" spans="1:10" ht="9.75" customHeight="1">
      <c r="A10" s="188" t="s">
        <v>30</v>
      </c>
      <c r="B10" s="189"/>
      <c r="C10" s="190" t="s">
        <v>36</v>
      </c>
      <c r="D10" s="191"/>
      <c r="E10" s="191"/>
      <c r="F10" s="192"/>
      <c r="G10" s="193" t="s">
        <v>6</v>
      </c>
      <c r="H10" s="194" t="s">
        <v>4</v>
      </c>
      <c r="I10" s="194" t="s">
        <v>5</v>
      </c>
      <c r="J10" s="195" t="s">
        <v>7</v>
      </c>
    </row>
    <row r="11" spans="1:10" ht="34.5" customHeight="1">
      <c r="A11" s="196"/>
      <c r="B11" s="197"/>
      <c r="C11" s="143"/>
      <c r="D11" s="144"/>
      <c r="E11" s="144"/>
      <c r="F11" s="145"/>
      <c r="G11" s="198"/>
      <c r="H11" s="199"/>
      <c r="I11" s="199"/>
      <c r="J11" s="200"/>
    </row>
    <row r="12" spans="1:10" ht="9.75" customHeight="1">
      <c r="A12" s="188" t="s">
        <v>20</v>
      </c>
      <c r="B12" s="189"/>
      <c r="C12" s="201" t="s">
        <v>27</v>
      </c>
      <c r="D12" s="202" t="s">
        <v>28</v>
      </c>
      <c r="E12" s="190" t="s">
        <v>21</v>
      </c>
      <c r="F12" s="192"/>
      <c r="G12" s="198"/>
      <c r="H12" s="199"/>
      <c r="I12" s="199"/>
      <c r="J12" s="200"/>
    </row>
    <row r="13" spans="1:10" ht="34.5" customHeight="1">
      <c r="A13" s="196"/>
      <c r="B13" s="197"/>
      <c r="C13" s="203">
        <v>2</v>
      </c>
      <c r="D13" s="203">
        <v>21</v>
      </c>
      <c r="E13" s="146"/>
      <c r="F13" s="147"/>
      <c r="G13" s="204"/>
      <c r="H13" s="205"/>
      <c r="I13" s="205"/>
      <c r="J13" s="206"/>
    </row>
    <row r="14" spans="1:10" s="254" customFormat="1" ht="9.75" customHeight="1">
      <c r="A14" s="207"/>
      <c r="B14" s="207"/>
      <c r="C14" s="207"/>
      <c r="D14" s="207"/>
      <c r="E14" s="208"/>
      <c r="F14" s="208"/>
      <c r="G14" s="209"/>
      <c r="H14" s="209"/>
      <c r="I14" s="209"/>
      <c r="J14" s="209"/>
    </row>
    <row r="15" spans="1:10" ht="9.75" customHeight="1">
      <c r="A15" s="210" t="s">
        <v>13</v>
      </c>
      <c r="B15" s="211" t="s">
        <v>24</v>
      </c>
      <c r="C15" s="211" t="s">
        <v>8</v>
      </c>
      <c r="D15" s="211" t="s">
        <v>9</v>
      </c>
      <c r="E15" s="211" t="s">
        <v>10</v>
      </c>
      <c r="F15" s="211" t="s">
        <v>3</v>
      </c>
      <c r="G15" s="135"/>
      <c r="H15" s="136"/>
      <c r="I15" s="136"/>
      <c r="J15" s="137"/>
    </row>
    <row r="16" spans="1:10" ht="34.5" customHeight="1">
      <c r="A16" s="212"/>
      <c r="B16" s="213"/>
      <c r="C16" s="132"/>
      <c r="D16" s="132"/>
      <c r="E16" s="133"/>
      <c r="F16" s="134"/>
      <c r="G16" s="138"/>
      <c r="H16" s="139"/>
      <c r="I16" s="139"/>
      <c r="J16" s="140"/>
    </row>
    <row r="17" spans="1:10" ht="9.75" customHeight="1">
      <c r="A17" s="210" t="s">
        <v>13</v>
      </c>
      <c r="B17" s="211" t="s">
        <v>24</v>
      </c>
      <c r="C17" s="211" t="s">
        <v>8</v>
      </c>
      <c r="D17" s="211" t="s">
        <v>9</v>
      </c>
      <c r="E17" s="211" t="s">
        <v>10</v>
      </c>
      <c r="F17" s="211" t="s">
        <v>3</v>
      </c>
      <c r="G17" s="135"/>
      <c r="H17" s="136"/>
      <c r="I17" s="136"/>
      <c r="J17" s="137"/>
    </row>
    <row r="18" spans="1:10" ht="34.5" customHeight="1">
      <c r="A18" s="212"/>
      <c r="B18" s="213"/>
      <c r="C18" s="132"/>
      <c r="D18" s="132"/>
      <c r="E18" s="133"/>
      <c r="F18" s="134"/>
      <c r="G18" s="138"/>
      <c r="H18" s="139"/>
      <c r="I18" s="139"/>
      <c r="J18" s="140"/>
    </row>
    <row r="19" spans="1:10" ht="9.75" customHeight="1">
      <c r="A19" s="210" t="s">
        <v>13</v>
      </c>
      <c r="B19" s="211" t="s">
        <v>24</v>
      </c>
      <c r="C19" s="211" t="s">
        <v>8</v>
      </c>
      <c r="D19" s="211" t="s">
        <v>9</v>
      </c>
      <c r="E19" s="211" t="s">
        <v>10</v>
      </c>
      <c r="F19" s="211" t="s">
        <v>3</v>
      </c>
      <c r="G19" s="135"/>
      <c r="H19" s="136"/>
      <c r="I19" s="136"/>
      <c r="J19" s="137"/>
    </row>
    <row r="20" spans="1:10" ht="34.5" customHeight="1">
      <c r="A20" s="212"/>
      <c r="B20" s="213"/>
      <c r="C20" s="132"/>
      <c r="D20" s="132"/>
      <c r="E20" s="133"/>
      <c r="F20" s="134"/>
      <c r="G20" s="138"/>
      <c r="H20" s="139"/>
      <c r="I20" s="139"/>
      <c r="J20" s="140"/>
    </row>
    <row r="21" spans="1:10" ht="9.75" customHeight="1">
      <c r="A21" s="210" t="s">
        <v>13</v>
      </c>
      <c r="B21" s="211" t="s">
        <v>24</v>
      </c>
      <c r="C21" s="211" t="s">
        <v>8</v>
      </c>
      <c r="D21" s="211" t="s">
        <v>9</v>
      </c>
      <c r="E21" s="211" t="s">
        <v>10</v>
      </c>
      <c r="F21" s="211" t="s">
        <v>3</v>
      </c>
      <c r="G21" s="135"/>
      <c r="H21" s="136"/>
      <c r="I21" s="136"/>
      <c r="J21" s="137"/>
    </row>
    <row r="22" spans="1:10" ht="34.5" customHeight="1">
      <c r="A22" s="212"/>
      <c r="B22" s="213"/>
      <c r="C22" s="132"/>
      <c r="D22" s="132"/>
      <c r="E22" s="133"/>
      <c r="F22" s="134"/>
      <c r="G22" s="138"/>
      <c r="H22" s="139"/>
      <c r="I22" s="139"/>
      <c r="J22" s="140"/>
    </row>
    <row r="23" spans="1:10" ht="9.75" customHeight="1">
      <c r="A23" s="210" t="s">
        <v>13</v>
      </c>
      <c r="B23" s="211" t="s">
        <v>24</v>
      </c>
      <c r="C23" s="211" t="s">
        <v>8</v>
      </c>
      <c r="D23" s="211" t="s">
        <v>9</v>
      </c>
      <c r="E23" s="211" t="s">
        <v>10</v>
      </c>
      <c r="F23" s="211" t="s">
        <v>3</v>
      </c>
      <c r="G23" s="135"/>
      <c r="H23" s="136"/>
      <c r="I23" s="136"/>
      <c r="J23" s="137"/>
    </row>
    <row r="24" spans="1:10" ht="34.5" customHeight="1">
      <c r="A24" s="212"/>
      <c r="B24" s="213"/>
      <c r="C24" s="132"/>
      <c r="D24" s="132"/>
      <c r="E24" s="133"/>
      <c r="F24" s="134"/>
      <c r="G24" s="138"/>
      <c r="H24" s="139"/>
      <c r="I24" s="139"/>
      <c r="J24" s="140"/>
    </row>
    <row r="25" spans="1:10" ht="9.75" customHeight="1">
      <c r="A25" s="210" t="s">
        <v>13</v>
      </c>
      <c r="B25" s="211" t="s">
        <v>24</v>
      </c>
      <c r="C25" s="211" t="s">
        <v>8</v>
      </c>
      <c r="D25" s="211" t="s">
        <v>9</v>
      </c>
      <c r="E25" s="211" t="s">
        <v>10</v>
      </c>
      <c r="F25" s="211" t="s">
        <v>3</v>
      </c>
      <c r="G25" s="135"/>
      <c r="H25" s="136"/>
      <c r="I25" s="136"/>
      <c r="J25" s="137"/>
    </row>
    <row r="26" spans="1:10" ht="34.5" customHeight="1">
      <c r="A26" s="212"/>
      <c r="B26" s="213"/>
      <c r="C26" s="132"/>
      <c r="D26" s="132"/>
      <c r="E26" s="133"/>
      <c r="F26" s="134"/>
      <c r="G26" s="138"/>
      <c r="H26" s="139"/>
      <c r="I26" s="139"/>
      <c r="J26" s="140"/>
    </row>
    <row r="27" spans="1:10" ht="9.75" customHeight="1">
      <c r="A27" s="210" t="s">
        <v>13</v>
      </c>
      <c r="B27" s="211" t="s">
        <v>24</v>
      </c>
      <c r="C27" s="211" t="s">
        <v>8</v>
      </c>
      <c r="D27" s="211" t="s">
        <v>9</v>
      </c>
      <c r="E27" s="211" t="s">
        <v>10</v>
      </c>
      <c r="F27" s="211" t="s">
        <v>3</v>
      </c>
      <c r="G27" s="135"/>
      <c r="H27" s="136"/>
      <c r="I27" s="136"/>
      <c r="J27" s="137"/>
    </row>
    <row r="28" spans="1:10" ht="34.5" customHeight="1">
      <c r="A28" s="212"/>
      <c r="B28" s="213"/>
      <c r="C28" s="132"/>
      <c r="D28" s="132"/>
      <c r="E28" s="133"/>
      <c r="F28" s="134"/>
      <c r="G28" s="138"/>
      <c r="H28" s="139"/>
      <c r="I28" s="139"/>
      <c r="J28" s="140"/>
    </row>
    <row r="29" spans="1:10" ht="9.75" customHeight="1">
      <c r="A29" s="210" t="s">
        <v>13</v>
      </c>
      <c r="B29" s="211" t="s">
        <v>24</v>
      </c>
      <c r="C29" s="211" t="s">
        <v>8</v>
      </c>
      <c r="D29" s="211" t="s">
        <v>9</v>
      </c>
      <c r="E29" s="211" t="s">
        <v>10</v>
      </c>
      <c r="F29" s="211" t="s">
        <v>3</v>
      </c>
      <c r="G29" s="135"/>
      <c r="H29" s="136"/>
      <c r="I29" s="136"/>
      <c r="J29" s="137"/>
    </row>
    <row r="30" spans="1:10" ht="34.5" customHeight="1">
      <c r="A30" s="212"/>
      <c r="B30" s="213"/>
      <c r="C30" s="132"/>
      <c r="D30" s="132"/>
      <c r="E30" s="133"/>
      <c r="F30" s="134"/>
      <c r="G30" s="138"/>
      <c r="H30" s="139"/>
      <c r="I30" s="139"/>
      <c r="J30" s="140"/>
    </row>
    <row r="31" spans="1:10" ht="9.75" customHeight="1">
      <c r="A31" s="210" t="s">
        <v>13</v>
      </c>
      <c r="B31" s="211" t="s">
        <v>24</v>
      </c>
      <c r="C31" s="211" t="s">
        <v>8</v>
      </c>
      <c r="D31" s="211" t="s">
        <v>9</v>
      </c>
      <c r="E31" s="211" t="s">
        <v>10</v>
      </c>
      <c r="F31" s="211" t="s">
        <v>3</v>
      </c>
      <c r="G31" s="135"/>
      <c r="H31" s="136"/>
      <c r="I31" s="136"/>
      <c r="J31" s="137"/>
    </row>
    <row r="32" spans="1:10" ht="34.5" customHeight="1">
      <c r="A32" s="212"/>
      <c r="B32" s="213"/>
      <c r="C32" s="132"/>
      <c r="D32" s="132"/>
      <c r="E32" s="133"/>
      <c r="F32" s="134"/>
      <c r="G32" s="138"/>
      <c r="H32" s="139"/>
      <c r="I32" s="139"/>
      <c r="J32" s="140"/>
    </row>
    <row r="33" spans="1:10" ht="9.75" customHeight="1">
      <c r="A33" s="210" t="s">
        <v>13</v>
      </c>
      <c r="B33" s="211" t="s">
        <v>24</v>
      </c>
      <c r="C33" s="211" t="s">
        <v>8</v>
      </c>
      <c r="D33" s="211" t="s">
        <v>9</v>
      </c>
      <c r="E33" s="211" t="s">
        <v>10</v>
      </c>
      <c r="F33" s="211" t="s">
        <v>3</v>
      </c>
      <c r="G33" s="135"/>
      <c r="H33" s="136"/>
      <c r="I33" s="136"/>
      <c r="J33" s="137"/>
    </row>
    <row r="34" spans="1:10" ht="34.5" customHeight="1">
      <c r="A34" s="212"/>
      <c r="B34" s="213"/>
      <c r="C34" s="132"/>
      <c r="D34" s="132"/>
      <c r="E34" s="133"/>
      <c r="F34" s="134"/>
      <c r="G34" s="138"/>
      <c r="H34" s="139"/>
      <c r="I34" s="139"/>
      <c r="J34" s="140"/>
    </row>
    <row r="35" spans="1:10" ht="9.75" customHeight="1">
      <c r="A35" s="210" t="s">
        <v>13</v>
      </c>
      <c r="B35" s="211" t="s">
        <v>24</v>
      </c>
      <c r="C35" s="211" t="s">
        <v>8</v>
      </c>
      <c r="D35" s="211" t="s">
        <v>9</v>
      </c>
      <c r="E35" s="211" t="s">
        <v>10</v>
      </c>
      <c r="F35" s="211" t="s">
        <v>3</v>
      </c>
      <c r="G35" s="135"/>
      <c r="H35" s="136"/>
      <c r="I35" s="136"/>
      <c r="J35" s="141"/>
    </row>
    <row r="36" spans="1:10" ht="34.5" customHeight="1">
      <c r="A36" s="212"/>
      <c r="B36" s="213"/>
      <c r="C36" s="132"/>
      <c r="D36" s="132"/>
      <c r="E36" s="133"/>
      <c r="F36" s="134"/>
      <c r="G36" s="138"/>
      <c r="H36" s="139"/>
      <c r="I36" s="139"/>
      <c r="J36" s="142"/>
    </row>
    <row r="37" spans="1:10" ht="9.75" customHeight="1">
      <c r="A37" s="210" t="s">
        <v>13</v>
      </c>
      <c r="B37" s="211" t="s">
        <v>24</v>
      </c>
      <c r="C37" s="211" t="s">
        <v>8</v>
      </c>
      <c r="D37" s="211" t="s">
        <v>9</v>
      </c>
      <c r="E37" s="211" t="s">
        <v>10</v>
      </c>
      <c r="F37" s="211" t="s">
        <v>3</v>
      </c>
      <c r="G37" s="135"/>
      <c r="H37" s="136"/>
      <c r="I37" s="136"/>
      <c r="J37" s="137"/>
    </row>
    <row r="38" spans="1:10" ht="34.5" customHeight="1">
      <c r="A38" s="212"/>
      <c r="B38" s="213"/>
      <c r="C38" s="132"/>
      <c r="D38" s="132"/>
      <c r="E38" s="133"/>
      <c r="F38" s="134"/>
      <c r="G38" s="138"/>
      <c r="H38" s="139"/>
      <c r="I38" s="139"/>
      <c r="J38" s="140"/>
    </row>
    <row r="39" spans="1:10" s="255" customFormat="1" ht="9.75" customHeight="1">
      <c r="A39" s="214"/>
      <c r="B39" s="214"/>
      <c r="C39" s="207"/>
      <c r="D39" s="207"/>
      <c r="E39" s="207"/>
      <c r="F39" s="207"/>
      <c r="G39" s="215"/>
      <c r="H39" s="216"/>
      <c r="I39" s="216"/>
      <c r="J39" s="216"/>
    </row>
    <row r="40" spans="1:10" ht="9.75" customHeight="1">
      <c r="A40" s="217" t="s">
        <v>34</v>
      </c>
      <c r="B40" s="218"/>
      <c r="C40" s="219" t="s">
        <v>19</v>
      </c>
      <c r="D40" s="220"/>
      <c r="E40" s="219" t="s">
        <v>2</v>
      </c>
      <c r="F40" s="220"/>
      <c r="G40" s="221" t="s">
        <v>14</v>
      </c>
      <c r="H40" s="222"/>
      <c r="I40" s="222"/>
      <c r="J40" s="223"/>
    </row>
    <row r="41" spans="1:10" ht="34.5" customHeight="1">
      <c r="A41" s="224"/>
      <c r="B41" s="225"/>
      <c r="C41" s="226"/>
      <c r="D41" s="227"/>
      <c r="E41" s="148"/>
      <c r="F41" s="149"/>
      <c r="G41" s="228"/>
      <c r="H41" s="229"/>
      <c r="I41" s="229"/>
      <c r="J41" s="230"/>
    </row>
    <row r="42" spans="1:10" ht="9.75" customHeight="1">
      <c r="A42" s="231" t="s">
        <v>13</v>
      </c>
      <c r="B42" s="218"/>
      <c r="C42" s="150" t="s">
        <v>22</v>
      </c>
      <c r="D42" s="150"/>
      <c r="E42" s="150"/>
      <c r="F42" s="150"/>
      <c r="G42" s="221" t="s">
        <v>15</v>
      </c>
      <c r="H42" s="222"/>
      <c r="I42" s="222"/>
      <c r="J42" s="223"/>
    </row>
    <row r="43" spans="1:10" ht="34.5" customHeight="1">
      <c r="A43" s="224"/>
      <c r="B43" s="225"/>
      <c r="C43" s="151"/>
      <c r="D43" s="152"/>
      <c r="E43" s="152"/>
      <c r="F43" s="153"/>
      <c r="G43" s="228"/>
      <c r="H43" s="229"/>
      <c r="I43" s="229"/>
      <c r="J43" s="230"/>
    </row>
    <row r="44" spans="1:10" ht="9.75" customHeight="1">
      <c r="A44" s="217" t="s">
        <v>35</v>
      </c>
      <c r="B44" s="232"/>
      <c r="C44" s="233" t="s">
        <v>50</v>
      </c>
      <c r="D44" s="234"/>
      <c r="E44" s="219" t="s">
        <v>33</v>
      </c>
      <c r="F44" s="220"/>
      <c r="G44" s="221" t="s">
        <v>16</v>
      </c>
      <c r="H44" s="222"/>
      <c r="I44" s="222"/>
      <c r="J44" s="223"/>
    </row>
    <row r="45" spans="1:10" ht="34.5" customHeight="1">
      <c r="A45" s="235"/>
      <c r="B45" s="236"/>
      <c r="C45" s="237">
        <f>'EM'!M7</f>
        <v>41</v>
      </c>
      <c r="D45" s="238"/>
      <c r="E45" s="237"/>
      <c r="F45" s="238"/>
      <c r="G45" s="228"/>
      <c r="H45" s="229"/>
      <c r="I45" s="229"/>
      <c r="J45" s="230"/>
    </row>
    <row r="46" spans="1:10" ht="9.75" customHeight="1">
      <c r="A46" s="231" t="s">
        <v>1</v>
      </c>
      <c r="B46" s="218"/>
      <c r="C46" s="190" t="s">
        <v>11</v>
      </c>
      <c r="D46" s="191"/>
      <c r="E46" s="191"/>
      <c r="F46" s="192"/>
      <c r="G46" s="221" t="s">
        <v>17</v>
      </c>
      <c r="H46" s="222"/>
      <c r="I46" s="222"/>
      <c r="J46" s="223"/>
    </row>
    <row r="47" spans="1:10" ht="34.5" customHeight="1">
      <c r="A47" s="224"/>
      <c r="B47" s="225"/>
      <c r="C47" s="151"/>
      <c r="D47" s="152"/>
      <c r="E47" s="152"/>
      <c r="F47" s="153"/>
      <c r="G47" s="228"/>
      <c r="H47" s="229"/>
      <c r="I47" s="229"/>
      <c r="J47" s="230"/>
    </row>
    <row r="48" spans="1:10" ht="9.75" customHeight="1">
      <c r="A48" s="239"/>
      <c r="B48" s="239"/>
      <c r="C48" s="239"/>
      <c r="D48" s="239"/>
      <c r="E48" s="239"/>
      <c r="F48" s="239"/>
      <c r="G48" s="239"/>
      <c r="H48" s="240"/>
      <c r="I48" s="240"/>
      <c r="J48" s="240"/>
    </row>
    <row r="49" spans="1:10" ht="24.75" customHeight="1">
      <c r="A49" s="241" t="s">
        <v>12</v>
      </c>
      <c r="B49" s="242"/>
      <c r="C49" s="243" t="s">
        <v>32</v>
      </c>
      <c r="D49" s="244"/>
      <c r="E49" s="244"/>
      <c r="F49" s="245"/>
      <c r="G49" s="221" t="s">
        <v>18</v>
      </c>
      <c r="H49" s="246"/>
      <c r="I49" s="246"/>
      <c r="J49" s="247"/>
    </row>
    <row r="50" spans="1:10" ht="24.75" customHeight="1">
      <c r="A50" s="248"/>
      <c r="B50" s="249"/>
      <c r="C50" s="243" t="s">
        <v>31</v>
      </c>
      <c r="D50" s="244"/>
      <c r="E50" s="244"/>
      <c r="F50" s="245"/>
      <c r="G50" s="228"/>
      <c r="H50" s="250"/>
      <c r="I50" s="250"/>
      <c r="J50" s="251"/>
    </row>
  </sheetData>
  <sheetProtection/>
  <mergeCells count="111">
    <mergeCell ref="A49:B50"/>
    <mergeCell ref="C49:F49"/>
    <mergeCell ref="G49:G50"/>
    <mergeCell ref="H49:J50"/>
    <mergeCell ref="C50:F50"/>
    <mergeCell ref="C45:D45"/>
    <mergeCell ref="E45:F45"/>
    <mergeCell ref="A46:B47"/>
    <mergeCell ref="C46:F46"/>
    <mergeCell ref="G46:G47"/>
    <mergeCell ref="H46:J47"/>
    <mergeCell ref="C47:F47"/>
    <mergeCell ref="A42:B43"/>
    <mergeCell ref="C42:F42"/>
    <mergeCell ref="G42:G43"/>
    <mergeCell ref="H42:J43"/>
    <mergeCell ref="C43:F43"/>
    <mergeCell ref="A44:B45"/>
    <mergeCell ref="C44:D44"/>
    <mergeCell ref="E44:F44"/>
    <mergeCell ref="G44:G45"/>
    <mergeCell ref="H44:J45"/>
    <mergeCell ref="A40:B41"/>
    <mergeCell ref="C40:D40"/>
    <mergeCell ref="E40:F40"/>
    <mergeCell ref="G40:G41"/>
    <mergeCell ref="H40:J41"/>
    <mergeCell ref="C41:D41"/>
    <mergeCell ref="E41:F41"/>
    <mergeCell ref="A37:A38"/>
    <mergeCell ref="G37:G38"/>
    <mergeCell ref="H37:H38"/>
    <mergeCell ref="I37:I38"/>
    <mergeCell ref="J37:J38"/>
    <mergeCell ref="H39:J39"/>
    <mergeCell ref="A33:A34"/>
    <mergeCell ref="G33:G34"/>
    <mergeCell ref="H33:H34"/>
    <mergeCell ref="I33:I34"/>
    <mergeCell ref="J33:J34"/>
    <mergeCell ref="A35:A36"/>
    <mergeCell ref="G35:G36"/>
    <mergeCell ref="H35:H36"/>
    <mergeCell ref="I35:I36"/>
    <mergeCell ref="J35:J36"/>
    <mergeCell ref="A29:A30"/>
    <mergeCell ref="G29:G30"/>
    <mergeCell ref="H29:H30"/>
    <mergeCell ref="I29:I30"/>
    <mergeCell ref="J29:J30"/>
    <mergeCell ref="A31:A32"/>
    <mergeCell ref="G31:G32"/>
    <mergeCell ref="H31:H32"/>
    <mergeCell ref="I31:I32"/>
    <mergeCell ref="J31:J32"/>
    <mergeCell ref="A25:A26"/>
    <mergeCell ref="G25:G26"/>
    <mergeCell ref="H25:H26"/>
    <mergeCell ref="I25:I26"/>
    <mergeCell ref="J25:J26"/>
    <mergeCell ref="A27:A28"/>
    <mergeCell ref="G27:G28"/>
    <mergeCell ref="H27:H28"/>
    <mergeCell ref="I27:I28"/>
    <mergeCell ref="J27:J28"/>
    <mergeCell ref="A21:A22"/>
    <mergeCell ref="G21:G22"/>
    <mergeCell ref="H21:H22"/>
    <mergeCell ref="I21:I22"/>
    <mergeCell ref="J21:J22"/>
    <mergeCell ref="A23:A24"/>
    <mergeCell ref="G23:G24"/>
    <mergeCell ref="H23:H24"/>
    <mergeCell ref="I23:I24"/>
    <mergeCell ref="J23:J24"/>
    <mergeCell ref="A17:A18"/>
    <mergeCell ref="G17:G18"/>
    <mergeCell ref="H17:H18"/>
    <mergeCell ref="I17:I18"/>
    <mergeCell ref="J17:J18"/>
    <mergeCell ref="A19:A20"/>
    <mergeCell ref="G19:G20"/>
    <mergeCell ref="H19:H20"/>
    <mergeCell ref="I19:I20"/>
    <mergeCell ref="J19:J20"/>
    <mergeCell ref="G14:J14"/>
    <mergeCell ref="A15:A16"/>
    <mergeCell ref="G15:G16"/>
    <mergeCell ref="H15:H16"/>
    <mergeCell ref="I15:I16"/>
    <mergeCell ref="J15:J16"/>
    <mergeCell ref="A10:B11"/>
    <mergeCell ref="C10:F10"/>
    <mergeCell ref="G10:G13"/>
    <mergeCell ref="H10:H13"/>
    <mergeCell ref="I10:I13"/>
    <mergeCell ref="J10:J13"/>
    <mergeCell ref="C11:F11"/>
    <mergeCell ref="A12:B13"/>
    <mergeCell ref="E12:F12"/>
    <mergeCell ref="E13:F13"/>
    <mergeCell ref="A5:B8"/>
    <mergeCell ref="C5:J5"/>
    <mergeCell ref="C6:J6"/>
    <mergeCell ref="C7:J7"/>
    <mergeCell ref="C8:J8"/>
    <mergeCell ref="A1:B4"/>
    <mergeCell ref="C1:J1"/>
    <mergeCell ref="C2:J2"/>
    <mergeCell ref="C3:J3"/>
    <mergeCell ref="C4:J4"/>
  </mergeCells>
  <printOptions horizontalCentered="1" verticalCentered="1"/>
  <pageMargins left="0.3937007874015748" right="0" top="0.3937007874015748" bottom="0.3937007874015748" header="0" footer="0"/>
  <pageSetup blackAndWhite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Buero</dc:creator>
  <cp:keywords/>
  <dc:description/>
  <cp:lastModifiedBy>HeimPC</cp:lastModifiedBy>
  <cp:lastPrinted>2024-01-26T13:44:55Z</cp:lastPrinted>
  <dcterms:created xsi:type="dcterms:W3CDTF">2013-11-17T12:42:08Z</dcterms:created>
  <dcterms:modified xsi:type="dcterms:W3CDTF">2024-01-26T13:45:37Z</dcterms:modified>
  <cp:category/>
  <cp:version/>
  <cp:contentType/>
  <cp:contentStatus/>
</cp:coreProperties>
</file>